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e\Desktop\"/>
    </mc:Choice>
  </mc:AlternateContent>
  <bookViews>
    <workbookView xWindow="0" yWindow="0" windowWidth="20490" windowHeight="76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47" i="1" l="1"/>
  <c r="G448" i="1"/>
  <c r="G449" i="1"/>
  <c r="G450" i="1"/>
  <c r="G451" i="1"/>
  <c r="G452" i="1"/>
  <c r="G453" i="1"/>
  <c r="G454" i="1"/>
  <c r="G455" i="1"/>
  <c r="G457" i="1"/>
  <c r="G458" i="1"/>
  <c r="G459" i="1"/>
  <c r="G460" i="1"/>
  <c r="G461" i="1"/>
  <c r="G462" i="1"/>
  <c r="G463" i="1"/>
  <c r="G464" i="1"/>
  <c r="G446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40" i="1"/>
  <c r="F97" i="1"/>
  <c r="F98" i="1"/>
  <c r="F99" i="1"/>
  <c r="F100" i="1"/>
  <c r="F101" i="1"/>
  <c r="F102" i="1"/>
  <c r="F103" i="1"/>
  <c r="F104" i="1"/>
  <c r="F105" i="1"/>
  <c r="F96" i="1"/>
  <c r="E90" i="1"/>
  <c r="E91" i="1"/>
  <c r="E92" i="1"/>
  <c r="E89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53" i="1"/>
  <c r="E4" i="1"/>
  <c r="E5" i="1"/>
  <c r="E6" i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</calcChain>
</file>

<file path=xl/sharedStrings.xml><?xml version="1.0" encoding="utf-8"?>
<sst xmlns="http://schemas.openxmlformats.org/spreadsheetml/2006/main" count="1408" uniqueCount="1386">
  <si>
    <t>PODER EJECUTIVO - ADMINISTRACIÓN CENTRAL</t>
  </si>
  <si>
    <t>Asignación</t>
  </si>
  <si>
    <t>AUTORIDADES SUPERIORES</t>
  </si>
  <si>
    <t>Gobernador</t>
  </si>
  <si>
    <t>56.817,29</t>
  </si>
  <si>
    <t>45.453,84</t>
  </si>
  <si>
    <t>46.022,01</t>
  </si>
  <si>
    <t>Vicegobernador</t>
  </si>
  <si>
    <t>54.234,68</t>
  </si>
  <si>
    <t>43.387,75</t>
  </si>
  <si>
    <t>43.930,09</t>
  </si>
  <si>
    <t>Ministros</t>
  </si>
  <si>
    <t>51.652,07</t>
  </si>
  <si>
    <t>41.321,66</t>
  </si>
  <si>
    <t>41.838,18</t>
  </si>
  <si>
    <t>Secretarios de la Gobernación</t>
  </si>
  <si>
    <t>49.299,67</t>
  </si>
  <si>
    <t>39.439,74</t>
  </si>
  <si>
    <t>39.932,73</t>
  </si>
  <si>
    <t>Secretarios Ministeriales</t>
  </si>
  <si>
    <t>41.084,64</t>
  </si>
  <si>
    <t>32.867,72</t>
  </si>
  <si>
    <t>33.278,56</t>
  </si>
  <si>
    <t>Subsecretarios</t>
  </si>
  <si>
    <t>32.161,23</t>
  </si>
  <si>
    <t>25.728,99</t>
  </si>
  <si>
    <t>26.050,60</t>
  </si>
  <si>
    <t>PERSONAL SUPERIOR FUERA DE ESCALAFÓN</t>
  </si>
  <si>
    <t>Director Ejecutivo A.T.E.R.</t>
  </si>
  <si>
    <t>49.299,67</t>
  </si>
  <si>
    <t>39.439,74</t>
  </si>
  <si>
    <t>39.932,73</t>
  </si>
  <si>
    <t>Presidente CAFESG</t>
  </si>
  <si>
    <t>41.084,64</t>
  </si>
  <si>
    <t>32.867,72</t>
  </si>
  <si>
    <t>33.278,56</t>
  </si>
  <si>
    <t>Jefe de Policía</t>
  </si>
  <si>
    <t>41.084,64</t>
  </si>
  <si>
    <t>32.867,72</t>
  </si>
  <si>
    <t>33.278,56</t>
  </si>
  <si>
    <t>Coordinador General Unidad Ejecutora Provincial</t>
  </si>
  <si>
    <t>41.084,64</t>
  </si>
  <si>
    <t>32.867,72</t>
  </si>
  <si>
    <t>33.278,56</t>
  </si>
  <si>
    <t>Fiscal de Estado</t>
  </si>
  <si>
    <t>36.752,71</t>
  </si>
  <si>
    <t>29.402,16</t>
  </si>
  <si>
    <t>29.769,69</t>
  </si>
  <si>
    <t>Director General del Servicio Penitenciario de Entre Ríos</t>
  </si>
  <si>
    <t>36.752,71</t>
  </si>
  <si>
    <t>29.402,16</t>
  </si>
  <si>
    <t>29.769,69</t>
  </si>
  <si>
    <t>Escribano Mayor de Gobierno</t>
  </si>
  <si>
    <t>32.161,23</t>
  </si>
  <si>
    <t>25.728,99</t>
  </si>
  <si>
    <t>26.050,60</t>
  </si>
  <si>
    <t>Coordinador General Gobernación y/o Ministerios</t>
  </si>
  <si>
    <t>32.161,23</t>
  </si>
  <si>
    <t>25.728,99</t>
  </si>
  <si>
    <t>26.050,60</t>
  </si>
  <si>
    <t>Subjefe de Policía</t>
  </si>
  <si>
    <t>32.161,23</t>
  </si>
  <si>
    <t>25.728,99</t>
  </si>
  <si>
    <t>26.050,60</t>
  </si>
  <si>
    <t>Vocales CAFESG</t>
  </si>
  <si>
    <t>32.161,23</t>
  </si>
  <si>
    <t>25.728,99</t>
  </si>
  <si>
    <t>26.050,60</t>
  </si>
  <si>
    <t>Presidente Co. De. Sal</t>
  </si>
  <si>
    <t>29.863,96</t>
  </si>
  <si>
    <t>23.891,17</t>
  </si>
  <si>
    <t>24.189,81</t>
  </si>
  <si>
    <t>Presidente Ente Regulador de los Recursos Termales</t>
  </si>
  <si>
    <t>29.863,96</t>
  </si>
  <si>
    <t>23.891,17</t>
  </si>
  <si>
    <t>24.189,81</t>
  </si>
  <si>
    <t>Fiscal Adjunto</t>
  </si>
  <si>
    <t>29.863,96</t>
  </si>
  <si>
    <t>23.891,17</t>
  </si>
  <si>
    <t>24.189,81</t>
  </si>
  <si>
    <t>Secretario General del Consejo de la Magistratura</t>
  </si>
  <si>
    <t>29.863,96</t>
  </si>
  <si>
    <t>23.891,17</t>
  </si>
  <si>
    <t>24.189,81</t>
  </si>
  <si>
    <t>Secretario Privado Sr. Gobernador</t>
  </si>
  <si>
    <t>29.863,96</t>
  </si>
  <si>
    <t>23.891,17</t>
  </si>
  <si>
    <t>24.189,81</t>
  </si>
  <si>
    <t>Escribano Mayor de Gobierno Adjunto</t>
  </si>
  <si>
    <t>28.485,67</t>
  </si>
  <si>
    <t>22.788,54</t>
  </si>
  <si>
    <t>23.073,39</t>
  </si>
  <si>
    <t>Presidente Instituto Promoc. Cooperativa y Mutualidades</t>
  </si>
  <si>
    <t>28.485,67</t>
  </si>
  <si>
    <t>22.788,54</t>
  </si>
  <si>
    <t>23.073,39</t>
  </si>
  <si>
    <t>Coordinador Ejecutivo de la Unidad Ejecutora Provincial</t>
  </si>
  <si>
    <t>28.485,67</t>
  </si>
  <si>
    <t>22.788,54</t>
  </si>
  <si>
    <t>23.073,39</t>
  </si>
  <si>
    <t>Director General de Información Pública</t>
  </si>
  <si>
    <t>28.485,67</t>
  </si>
  <si>
    <t>22.788,54</t>
  </si>
  <si>
    <t>23.073,39</t>
  </si>
  <si>
    <t>Director de Financiamiento y Crédito Público</t>
  </si>
  <si>
    <t>28.485,67</t>
  </si>
  <si>
    <t>22.788,54</t>
  </si>
  <si>
    <t>23.073,39</t>
  </si>
  <si>
    <t>Representante del Gbno. de E. Ríos en Cap. Federal</t>
  </si>
  <si>
    <t>28.485,67</t>
  </si>
  <si>
    <t>22.788,54</t>
  </si>
  <si>
    <t>23.073,39</t>
  </si>
  <si>
    <t>Director General</t>
  </si>
  <si>
    <t>28.485,67</t>
  </si>
  <si>
    <t>22.788,54</t>
  </si>
  <si>
    <t>23.073,39</t>
  </si>
  <si>
    <t>Vocales</t>
  </si>
  <si>
    <t>25.524,75</t>
  </si>
  <si>
    <t>20.419,80</t>
  </si>
  <si>
    <t>20.675,05</t>
  </si>
  <si>
    <t>Vicepresidente Ente Regulador de los Recursos Termales</t>
  </si>
  <si>
    <t>25.524,75</t>
  </si>
  <si>
    <t>20.419,80</t>
  </si>
  <si>
    <t>20.675,05</t>
  </si>
  <si>
    <t>Director</t>
  </si>
  <si>
    <t>25.014,26</t>
  </si>
  <si>
    <t>20.011,41</t>
  </si>
  <si>
    <t>20.261,55</t>
  </si>
  <si>
    <t>Coordinador General</t>
  </si>
  <si>
    <t>25.014,26</t>
  </si>
  <si>
    <t>20.011,41</t>
  </si>
  <si>
    <t>20.261,55</t>
  </si>
  <si>
    <t>Administrador Zona Franca</t>
  </si>
  <si>
    <t>25.014,26</t>
  </si>
  <si>
    <t>20.011,41</t>
  </si>
  <si>
    <t>20.261,55</t>
  </si>
  <si>
    <t>Vocal del Fondo de Inversiones de Entre Ríos</t>
  </si>
  <si>
    <t>25.014,26</t>
  </si>
  <si>
    <t>20.011,41</t>
  </si>
  <si>
    <t>20.261,55</t>
  </si>
  <si>
    <t>Secretario General</t>
  </si>
  <si>
    <t>25.014,26</t>
  </si>
  <si>
    <t>20.011,41</t>
  </si>
  <si>
    <t>20.261,55</t>
  </si>
  <si>
    <t>Vocal Ente Regulador de los Recursos Termales</t>
  </si>
  <si>
    <t>25.014,26</t>
  </si>
  <si>
    <t>20.011,41</t>
  </si>
  <si>
    <t>20.261,55</t>
  </si>
  <si>
    <t>Secretario Legal y Técnico M.G.J. y E.</t>
  </si>
  <si>
    <t>25.014,26</t>
  </si>
  <si>
    <t>20.011,41</t>
  </si>
  <si>
    <t>20.261,55</t>
  </si>
  <si>
    <t>Coordinador</t>
  </si>
  <si>
    <t>23.278,53</t>
  </si>
  <si>
    <t>18.622,83</t>
  </si>
  <si>
    <t>18.855,61</t>
  </si>
  <si>
    <t>Subdirector</t>
  </si>
  <si>
    <t>23.278,53</t>
  </si>
  <si>
    <t>18.622,83</t>
  </si>
  <si>
    <t>18.855,61</t>
  </si>
  <si>
    <t>Coordinadores Administrativos</t>
  </si>
  <si>
    <t>23.278,53</t>
  </si>
  <si>
    <t>18.622,83</t>
  </si>
  <si>
    <t>18.855,61</t>
  </si>
  <si>
    <t>Secretario Privado Sr. Ministro</t>
  </si>
  <si>
    <t>21.236,60</t>
  </si>
  <si>
    <t>16.989,28</t>
  </si>
  <si>
    <t>17.201,64</t>
  </si>
  <si>
    <t>Funcionario No Escalafonado - Nivel I</t>
  </si>
  <si>
    <t>18.888,32</t>
  </si>
  <si>
    <t>15.110,65</t>
  </si>
  <si>
    <t>15.299,54</t>
  </si>
  <si>
    <t>Funcionario No Escalafonado - Nivel II</t>
  </si>
  <si>
    <t>17.356,83</t>
  </si>
  <si>
    <t>13.885,47</t>
  </si>
  <si>
    <t>14.059,03</t>
  </si>
  <si>
    <t>Funcionario No Escalafonado - Nivel III</t>
  </si>
  <si>
    <t>15.825,35</t>
  </si>
  <si>
    <t>12.660,28</t>
  </si>
  <si>
    <t>12.818,53</t>
  </si>
  <si>
    <t>ORGANISMOS DESCENTRALIZADOS</t>
  </si>
  <si>
    <t>PERSONAL SUPERIOR FUERA DE ESCALAFÓN</t>
  </si>
  <si>
    <t>Rector Universidad Autónoma de Entre Ríos</t>
  </si>
  <si>
    <t>41.084,64</t>
  </si>
  <si>
    <t>32.867,72</t>
  </si>
  <si>
    <t>33.278,56</t>
  </si>
  <si>
    <t>Presidente del Consejo General de Educación</t>
  </si>
  <si>
    <t>41.084,64</t>
  </si>
  <si>
    <t>32.867,72</t>
  </si>
  <si>
    <t>33.278,56</t>
  </si>
  <si>
    <t>Presidente Consejo Pcial. del Niño, el Adolescente y la Flia.</t>
  </si>
  <si>
    <t>41.084,64</t>
  </si>
  <si>
    <t>32.867,72</t>
  </si>
  <si>
    <t>33.278,56</t>
  </si>
  <si>
    <t>Presidente del I.A.F.A.S</t>
  </si>
  <si>
    <t>41.084,64</t>
  </si>
  <si>
    <t>32.867,72</t>
  </si>
  <si>
    <t>33.278,56</t>
  </si>
  <si>
    <t>Director Administrador - D.P.V</t>
  </si>
  <si>
    <t>41.084,64</t>
  </si>
  <si>
    <t>32.867,72</t>
  </si>
  <si>
    <t>33.278,56</t>
  </si>
  <si>
    <t>Presidente I.A.P.V.</t>
  </si>
  <si>
    <t>41.084,64</t>
  </si>
  <si>
    <t>32.867,72</t>
  </si>
  <si>
    <t>33.278,56</t>
  </si>
  <si>
    <t>Director Sub-Administrador - D.P.V</t>
  </si>
  <si>
    <t>32.161,23</t>
  </si>
  <si>
    <t>25.728,99</t>
  </si>
  <si>
    <t>26.050,60</t>
  </si>
  <si>
    <t>Presidente del Instituto Portuario Provincial</t>
  </si>
  <si>
    <t>32.161,23</t>
  </si>
  <si>
    <t>25.728,99</t>
  </si>
  <si>
    <t>26.050,60</t>
  </si>
  <si>
    <t>Vocales del Consejo General de Educación</t>
  </si>
  <si>
    <t>32.161,23</t>
  </si>
  <si>
    <t>25.728,99</t>
  </si>
  <si>
    <t>26.050,60</t>
  </si>
  <si>
    <t>Secretario General - C.G.E.</t>
  </si>
  <si>
    <t>32.161,23</t>
  </si>
  <si>
    <t>25.728,99</t>
  </si>
  <si>
    <t>26.050,60</t>
  </si>
  <si>
    <t>Vocales del I.A.F.A.S.</t>
  </si>
  <si>
    <t>32.161,23</t>
  </si>
  <si>
    <t>25.728,99</t>
  </si>
  <si>
    <t>26.050,60</t>
  </si>
  <si>
    <t>Vicepresidente Consejo Pcial. del Niño, el Adolescente y la Flia.</t>
  </si>
  <si>
    <t>32.161,23</t>
  </si>
  <si>
    <t>25.728,99</t>
  </si>
  <si>
    <t>26.050,60</t>
  </si>
  <si>
    <t>Directores del Directorio I.A.P.V.</t>
  </si>
  <si>
    <t>32.161,23</t>
  </si>
  <si>
    <t>25.728,99</t>
  </si>
  <si>
    <t>26.050,60</t>
  </si>
  <si>
    <t>Presidente de Puertos</t>
  </si>
  <si>
    <t>28.485,67</t>
  </si>
  <si>
    <t>22.788,54</t>
  </si>
  <si>
    <t>23.073,39</t>
  </si>
  <si>
    <t>Prosecretario General - C.G.E.</t>
  </si>
  <si>
    <t>28.485,67</t>
  </si>
  <si>
    <t>22.788,54</t>
  </si>
  <si>
    <t>23.073,39</t>
  </si>
  <si>
    <t>Director General</t>
  </si>
  <si>
    <t>28.485,67</t>
  </si>
  <si>
    <t>22.788,54</t>
  </si>
  <si>
    <t>23.073,39</t>
  </si>
  <si>
    <t>Vocales Consejo Pcial. del Niño, el Adolescente y la Flia.</t>
  </si>
  <si>
    <t>28.485,67</t>
  </si>
  <si>
    <t>22.788,54</t>
  </si>
  <si>
    <t>23.073,39</t>
  </si>
  <si>
    <t>Vice Rector Universidad Autónoma de Entre Ríos</t>
  </si>
  <si>
    <t>28.485,67</t>
  </si>
  <si>
    <t>22.788,54</t>
  </si>
  <si>
    <t>23.073,39</t>
  </si>
  <si>
    <t>Decano</t>
  </si>
  <si>
    <t>25.014,26</t>
  </si>
  <si>
    <t>20.011,41</t>
  </si>
  <si>
    <t>20.261,55</t>
  </si>
  <si>
    <t>Director</t>
  </si>
  <si>
    <t>25.014,26</t>
  </si>
  <si>
    <t>20.011,41</t>
  </si>
  <si>
    <t>20.261,55</t>
  </si>
  <si>
    <t>Coordinador General</t>
  </si>
  <si>
    <t>25.014,26</t>
  </si>
  <si>
    <t>20.011,41</t>
  </si>
  <si>
    <t>20.261,55</t>
  </si>
  <si>
    <t>Presidente Jurado de Concursos y Disciplina</t>
  </si>
  <si>
    <t>25.014,26</t>
  </si>
  <si>
    <t>20.011,41</t>
  </si>
  <si>
    <t>20.261,55</t>
  </si>
  <si>
    <t>Secret. Presidencia Consejo Pcial. del Niño, el Adolescente y la Flia.</t>
  </si>
  <si>
    <t>25.014,26</t>
  </si>
  <si>
    <t>20.011,41</t>
  </si>
  <si>
    <t>20.261,55</t>
  </si>
  <si>
    <t>Secretario de Universidad</t>
  </si>
  <si>
    <t>23.278,53</t>
  </si>
  <si>
    <t>18.622,83</t>
  </si>
  <si>
    <t>18.855,61</t>
  </si>
  <si>
    <t>Vocal Jurado de Concurso y Disciplina</t>
  </si>
  <si>
    <t>23.278,53</t>
  </si>
  <si>
    <t>18.622,83</t>
  </si>
  <si>
    <t>18.855,61</t>
  </si>
  <si>
    <t>Coordinadores</t>
  </si>
  <si>
    <t>23.278,53</t>
  </si>
  <si>
    <t>18.622,83</t>
  </si>
  <si>
    <t>18.855,61</t>
  </si>
  <si>
    <t>Subdirectores</t>
  </si>
  <si>
    <t>23.278,53</t>
  </si>
  <si>
    <t>18.622,83</t>
  </si>
  <si>
    <t>18.855,61</t>
  </si>
  <si>
    <t>Vicedecano de Facultad</t>
  </si>
  <si>
    <t>18.888,32</t>
  </si>
  <si>
    <t>15.110,65</t>
  </si>
  <si>
    <t>15.299,54</t>
  </si>
  <si>
    <t>Director General Complejo Escuela Hogar</t>
  </si>
  <si>
    <t>18.888,32</t>
  </si>
  <si>
    <t>15.110,65</t>
  </si>
  <si>
    <t>15.299,54</t>
  </si>
  <si>
    <t>Secretario de Facultad</t>
  </si>
  <si>
    <t>17.356,83</t>
  </si>
  <si>
    <t>13.885,47</t>
  </si>
  <si>
    <t>14.059,03</t>
  </si>
  <si>
    <t>Secretario Docente Escuela Hogar</t>
  </si>
  <si>
    <t>17.356,83</t>
  </si>
  <si>
    <t>13.885,47</t>
  </si>
  <si>
    <t>14.059,03</t>
  </si>
  <si>
    <t>Coordinador Hogar Escuela</t>
  </si>
  <si>
    <t>15.825,35</t>
  </si>
  <si>
    <t>12.660,28</t>
  </si>
  <si>
    <t>12.818,53</t>
  </si>
  <si>
    <t>INSTITUCIONES DE SEGURIDAD SOCIAL</t>
  </si>
  <si>
    <t>PERSONAL SUPERIOR FUERA DE ESCALAFÓN</t>
  </si>
  <si>
    <t>Presidente Caja de Jubilaciones y Pensiones</t>
  </si>
  <si>
    <t>41.084,64</t>
  </si>
  <si>
    <t>32.867,72</t>
  </si>
  <si>
    <t>33.278,56</t>
  </si>
  <si>
    <t>Presidente del Instituto de Obra Social de E.Rios</t>
  </si>
  <si>
    <t>41.084,64</t>
  </si>
  <si>
    <t>32.867,72</t>
  </si>
  <si>
    <t>33.278,56</t>
  </si>
  <si>
    <t>Vocales</t>
  </si>
  <si>
    <t>25.524,75</t>
  </si>
  <si>
    <t>20.419,80</t>
  </si>
  <si>
    <t>20.675,05</t>
  </si>
  <si>
    <t>Gerente I.O.S.P.E.R.</t>
  </si>
  <si>
    <t>25.014,26</t>
  </si>
  <si>
    <t>20.011,41</t>
  </si>
  <si>
    <t>20.261,55</t>
  </si>
  <si>
    <t>ESCALAFÓN GENERAL</t>
  </si>
  <si>
    <t>Código 130</t>
  </si>
  <si>
    <t>Código 192</t>
  </si>
  <si>
    <t>Categoría 1</t>
  </si>
  <si>
    <t>11.770,00</t>
  </si>
  <si>
    <t>8.753,00</t>
  </si>
  <si>
    <t>Categoría 2</t>
  </si>
  <si>
    <t>9.867,00</t>
  </si>
  <si>
    <t>7.415,00</t>
  </si>
  <si>
    <t>Categoría 3</t>
  </si>
  <si>
    <t>8.356,00</t>
  </si>
  <si>
    <t>6.392,00</t>
  </si>
  <si>
    <t>Categoría 4</t>
  </si>
  <si>
    <t>7.453,00</t>
  </si>
  <si>
    <t>6.039,00</t>
  </si>
  <si>
    <t>103,00</t>
  </si>
  <si>
    <t>Categoría 5</t>
  </si>
  <si>
    <t>6.677,00</t>
  </si>
  <si>
    <t>5.333,00</t>
  </si>
  <si>
    <t>349,00</t>
  </si>
  <si>
    <t>Categoría 6</t>
  </si>
  <si>
    <t>5.625,00</t>
  </si>
  <si>
    <t>5.312,00</t>
  </si>
  <si>
    <t>356,00</t>
  </si>
  <si>
    <t>Categoría 7</t>
  </si>
  <si>
    <t>5.059,00</t>
  </si>
  <si>
    <t>5.234,00</t>
  </si>
  <si>
    <t>386,00</t>
  </si>
  <si>
    <t>Categoría 8</t>
  </si>
  <si>
    <t>4.557,00</t>
  </si>
  <si>
    <t>86,00</t>
  </si>
  <si>
    <t>4.537,00</t>
  </si>
  <si>
    <t>630,00</t>
  </si>
  <si>
    <t>Categoría 9</t>
  </si>
  <si>
    <t>4.237,00</t>
  </si>
  <si>
    <t>155,00</t>
  </si>
  <si>
    <t>4.333,00</t>
  </si>
  <si>
    <t>699,00</t>
  </si>
  <si>
    <t>Categoría 10</t>
  </si>
  <si>
    <t>3.929,00</t>
  </si>
  <si>
    <t>219,00</t>
  </si>
  <si>
    <t>4.201,00</t>
  </si>
  <si>
    <t>747,00</t>
  </si>
  <si>
    <t>ESCALAFÓN LEGISLATIVO - HONORABLE CÁMARA DE DIPUTADOS</t>
  </si>
  <si>
    <t>Asignación</t>
  </si>
  <si>
    <t>AUTORIDADES SUPERIORES</t>
  </si>
  <si>
    <t>Legisladores</t>
  </si>
  <si>
    <t>239.650,26</t>
  </si>
  <si>
    <t>PERSONAL SUPERIOR DEL PODER LEGISLATIVO</t>
  </si>
  <si>
    <t>Secretario de Cámara</t>
  </si>
  <si>
    <t>182.015,88</t>
  </si>
  <si>
    <t>Director General de Administración</t>
  </si>
  <si>
    <t>182.015,88</t>
  </si>
  <si>
    <t>Subdirector de Administración</t>
  </si>
  <si>
    <t>168.396,37</t>
  </si>
  <si>
    <t>Prosecretario de Cámara</t>
  </si>
  <si>
    <t>168.396,37</t>
  </si>
  <si>
    <t>Asesor de Cámara</t>
  </si>
  <si>
    <t>142.810,30</t>
  </si>
  <si>
    <t>Secretario de Bloques Políticos</t>
  </si>
  <si>
    <t>134.429,85</t>
  </si>
  <si>
    <t>Prosecretario de Bloques Políticos</t>
  </si>
  <si>
    <t>126.023,02</t>
  </si>
  <si>
    <t>Asesor de Bloque</t>
  </si>
  <si>
    <t>116.188,78</t>
  </si>
  <si>
    <t>Secretario Privado de la Presidencia</t>
  </si>
  <si>
    <t>116.188,78</t>
  </si>
  <si>
    <t>ESCALAFÓN PODER LEGISLATIVO</t>
  </si>
  <si>
    <t>ADMINISTRATIVO Y TÉCNICO</t>
  </si>
  <si>
    <t>ADMINISTRATIVO</t>
  </si>
  <si>
    <t>Director</t>
  </si>
  <si>
    <t>113.810,94</t>
  </si>
  <si>
    <t>Jefe</t>
  </si>
  <si>
    <t>95.991,56</t>
  </si>
  <si>
    <t>Encargado</t>
  </si>
  <si>
    <t>87.763,70</t>
  </si>
  <si>
    <t>Oficial Principal</t>
  </si>
  <si>
    <t>76.635,92</t>
  </si>
  <si>
    <t>Oficial Legislativo</t>
  </si>
  <si>
    <t>65.687,84</t>
  </si>
  <si>
    <t>Oficial Parlamentario</t>
  </si>
  <si>
    <t>54.852,39</t>
  </si>
  <si>
    <t>Oficial de Cámara</t>
  </si>
  <si>
    <t>49.502,14</t>
  </si>
  <si>
    <t>Oficial Jerarquizado</t>
  </si>
  <si>
    <t>45.579,87</t>
  </si>
  <si>
    <t>Oficial Mayor</t>
  </si>
  <si>
    <t>43.089,73</t>
  </si>
  <si>
    <t>Oficial Superior</t>
  </si>
  <si>
    <t>40.910,30</t>
  </si>
  <si>
    <t>Oficial de Primera</t>
  </si>
  <si>
    <t>39.183,90</t>
  </si>
  <si>
    <t>PERSONAL MAESTRANZA Y SERVICIOS</t>
  </si>
  <si>
    <t>MAESTRANZA</t>
  </si>
  <si>
    <t>Director</t>
  </si>
  <si>
    <t>113.810,94</t>
  </si>
  <si>
    <t>Jefe</t>
  </si>
  <si>
    <t>95.991,56</t>
  </si>
  <si>
    <t>Encargado</t>
  </si>
  <si>
    <t>87.763,70</t>
  </si>
  <si>
    <t>Oficial Principal</t>
  </si>
  <si>
    <t>76.635,92</t>
  </si>
  <si>
    <t>Oficial Legislativo</t>
  </si>
  <si>
    <t>65.687,84</t>
  </si>
  <si>
    <t>Oficial Parlamentario</t>
  </si>
  <si>
    <t>54.852,39</t>
  </si>
  <si>
    <t>Oficial de Cámara</t>
  </si>
  <si>
    <t>49.502,14</t>
  </si>
  <si>
    <t>Oficial Jerarquizado</t>
  </si>
  <si>
    <t>45.579,87</t>
  </si>
  <si>
    <t>Oficial Mayor</t>
  </si>
  <si>
    <t>43.089,73</t>
  </si>
  <si>
    <t>Oficial Superior</t>
  </si>
  <si>
    <t>40.910,30</t>
  </si>
  <si>
    <t>Oficial de Primera</t>
  </si>
  <si>
    <t>39.183,90</t>
  </si>
  <si>
    <t>ESCALAFÓN LEGISLATIVO - HONORABLE CÁMARA DE SENADORES</t>
  </si>
  <si>
    <t>Asignación</t>
  </si>
  <si>
    <t>AUTORIDADES SUPERIORES</t>
  </si>
  <si>
    <t>Legisladores</t>
  </si>
  <si>
    <t>239.650,26</t>
  </si>
  <si>
    <t>PERSONAL SUPERIOR DEL PODER LEGISLATIVO</t>
  </si>
  <si>
    <t>Secretario de Cámara</t>
  </si>
  <si>
    <t>182.015,88</t>
  </si>
  <si>
    <t>Director General de Administración</t>
  </si>
  <si>
    <t>182.015,88</t>
  </si>
  <si>
    <t>Director de Despacho Vicegobernación</t>
  </si>
  <si>
    <t>168.396,37</t>
  </si>
  <si>
    <t>Director Asesoría Legislativa</t>
  </si>
  <si>
    <t>168.396,37</t>
  </si>
  <si>
    <t>Prosecretario de Cámara</t>
  </si>
  <si>
    <t>168.396,37</t>
  </si>
  <si>
    <t>Secretario Privado de Relaciones Institucionales y Comunicación</t>
  </si>
  <si>
    <t>168.396,37</t>
  </si>
  <si>
    <t>Subdirector General de Administración</t>
  </si>
  <si>
    <t>168.396,37</t>
  </si>
  <si>
    <t>Asesor Tributario Contable de la Vicegobernación</t>
  </si>
  <si>
    <t>168.396,37</t>
  </si>
  <si>
    <t>Asesor de Cámara</t>
  </si>
  <si>
    <t>142.810,30</t>
  </si>
  <si>
    <t>Secretario de Bloques Políticos</t>
  </si>
  <si>
    <t>134.429,85</t>
  </si>
  <si>
    <t>Coordinador General de Labor Parlamentaria</t>
  </si>
  <si>
    <t>134.429,85</t>
  </si>
  <si>
    <t>Prosecretario de Bloques Políticos</t>
  </si>
  <si>
    <t>126.023,01</t>
  </si>
  <si>
    <t>Coordinador de Recursos Tecnológicos y Edilicios</t>
  </si>
  <si>
    <t>116.188,78</t>
  </si>
  <si>
    <t>Asesor Legal</t>
  </si>
  <si>
    <t>116.188,78</t>
  </si>
  <si>
    <t>Asesor Técnico</t>
  </si>
  <si>
    <t>116.188,78</t>
  </si>
  <si>
    <t>Coordinador de Prensa y Relaciones Institucionales</t>
  </si>
  <si>
    <t>116.188,78</t>
  </si>
  <si>
    <t>PERSONAL SUPERIOR ESCALAFONADO</t>
  </si>
  <si>
    <t>Jefe de Unidad de Organización</t>
  </si>
  <si>
    <t>113.810,94</t>
  </si>
  <si>
    <t>Jefe de Departamento</t>
  </si>
  <si>
    <t>95.991,56</t>
  </si>
  <si>
    <t>Jefe de Sección</t>
  </si>
  <si>
    <t>87.763,70</t>
  </si>
  <si>
    <t>ADMINISTRATIVO Y TÉCNICO</t>
  </si>
  <si>
    <t>ADMINISTRATIVO</t>
  </si>
  <si>
    <t>Oficial Principal</t>
  </si>
  <si>
    <t>76.635,92</t>
  </si>
  <si>
    <t>Oficial Legislativo</t>
  </si>
  <si>
    <t>65.687,84</t>
  </si>
  <si>
    <t>Oficial Parlamentario</t>
  </si>
  <si>
    <t>54.852,39</t>
  </si>
  <si>
    <t>Oficial de Cámara</t>
  </si>
  <si>
    <t>49.502,14</t>
  </si>
  <si>
    <t>Oficial Jerarquizado</t>
  </si>
  <si>
    <t>45.579,87</t>
  </si>
  <si>
    <t>Oficial Mayor</t>
  </si>
  <si>
    <t>43.089,73</t>
  </si>
  <si>
    <t>Oficial Superior</t>
  </si>
  <si>
    <t>40.910,29</t>
  </si>
  <si>
    <t>Oficial de Primera</t>
  </si>
  <si>
    <t>39.183,90</t>
  </si>
  <si>
    <t>TÉCNICO</t>
  </si>
  <si>
    <t>Oficial Principal</t>
  </si>
  <si>
    <t>76.635,92</t>
  </si>
  <si>
    <t>Oficial Legislativo</t>
  </si>
  <si>
    <t>65.687,84</t>
  </si>
  <si>
    <t>Oficial Parlamentario</t>
  </si>
  <si>
    <t>54.852,39</t>
  </si>
  <si>
    <t>Oficial de Cámara</t>
  </si>
  <si>
    <t>49.502,14</t>
  </si>
  <si>
    <t>Oficial Jerarquizado</t>
  </si>
  <si>
    <t>45.579,87</t>
  </si>
  <si>
    <t>Oficial Mayor</t>
  </si>
  <si>
    <t>43.089,73</t>
  </si>
  <si>
    <t>Oficial Superior</t>
  </si>
  <si>
    <t>40.910,29</t>
  </si>
  <si>
    <t>PERSONAL MAESTRANZA Y SERVICIOS - MAESTRANZA</t>
  </si>
  <si>
    <t>Oficial Parlamentario</t>
  </si>
  <si>
    <t>54.852,39</t>
  </si>
  <si>
    <t>Oficial de Cámara</t>
  </si>
  <si>
    <t>49.502,14</t>
  </si>
  <si>
    <t>Oficial Jerarquizado</t>
  </si>
  <si>
    <t>45.579,87</t>
  </si>
  <si>
    <t>Oficial Mayor</t>
  </si>
  <si>
    <t>43.089,73</t>
  </si>
  <si>
    <t>Oficial Superior</t>
  </si>
  <si>
    <t>40.910,29</t>
  </si>
  <si>
    <t>Oficial de Primera</t>
  </si>
  <si>
    <t>39.183,90</t>
  </si>
  <si>
    <t>SERVICIOS - CHOFERES</t>
  </si>
  <si>
    <t>Oficial Legislativo</t>
  </si>
  <si>
    <t>65.687,84</t>
  </si>
  <si>
    <t>Oficial Parlamentario</t>
  </si>
  <si>
    <t>54.852,39</t>
  </si>
  <si>
    <t>Oficial de Cámara</t>
  </si>
  <si>
    <t>49.502,14</t>
  </si>
  <si>
    <t>Oficial de Primera</t>
  </si>
  <si>
    <t>39.183,90</t>
  </si>
  <si>
    <t>ESCALAFÓN JUDICIAL</t>
  </si>
  <si>
    <t>Intangibilidad</t>
  </si>
  <si>
    <t>Total</t>
  </si>
  <si>
    <t>PERSONAL SUPERIOR</t>
  </si>
  <si>
    <t>Vocal Superior Tribunal de Justicia</t>
  </si>
  <si>
    <t>83.227,09</t>
  </si>
  <si>
    <t>124.840,64</t>
  </si>
  <si>
    <t>64.917,13</t>
  </si>
  <si>
    <t>272.984,86</t>
  </si>
  <si>
    <t>ESCALAFON PODER JUDICIAL</t>
  </si>
  <si>
    <t>Fiscal del Superior Tribunal  de Justicia</t>
  </si>
  <si>
    <t>79.898,01</t>
  </si>
  <si>
    <t>119.847,01</t>
  </si>
  <si>
    <t>62.320,45</t>
  </si>
  <si>
    <t>262.065,47</t>
  </si>
  <si>
    <t>Procurador General</t>
  </si>
  <si>
    <t>79.898,01</t>
  </si>
  <si>
    <t>119.847,01</t>
  </si>
  <si>
    <t>62.320,45</t>
  </si>
  <si>
    <t>262.065,47</t>
  </si>
  <si>
    <t>Defensor Pobres y Menores</t>
  </si>
  <si>
    <t>77.401,19</t>
  </si>
  <si>
    <t>116.101,80</t>
  </si>
  <si>
    <t>60.372,93</t>
  </si>
  <si>
    <t>253.875,92</t>
  </si>
  <si>
    <t>Defensor General</t>
  </si>
  <si>
    <t>77.401,19</t>
  </si>
  <si>
    <t>116.101,80</t>
  </si>
  <si>
    <t>60.372,93</t>
  </si>
  <si>
    <t>253.875,92</t>
  </si>
  <si>
    <t>Fiscal Adjunto Superior Tribunal</t>
  </si>
  <si>
    <t>74.904,38</t>
  </si>
  <si>
    <t>112.356,58</t>
  </si>
  <si>
    <t>58.425,42</t>
  </si>
  <si>
    <t>245.686,38</t>
  </si>
  <si>
    <t>Vocal Cámara de Apelaciones</t>
  </si>
  <si>
    <t>74.904,38</t>
  </si>
  <si>
    <t>112.356,58</t>
  </si>
  <si>
    <t>58.425,42</t>
  </si>
  <si>
    <t>245.686,38</t>
  </si>
  <si>
    <t>Fiscal Cámara de Apelaciones</t>
  </si>
  <si>
    <t>72.407,57</t>
  </si>
  <si>
    <t>108.611,35</t>
  </si>
  <si>
    <t>56.477,90</t>
  </si>
  <si>
    <t>237.496,82</t>
  </si>
  <si>
    <t>Juez Primera Instancia</t>
  </si>
  <si>
    <t>70.743,03</t>
  </si>
  <si>
    <t>106.114,54</t>
  </si>
  <si>
    <t>55.179,56</t>
  </si>
  <si>
    <t>232.037,13</t>
  </si>
  <si>
    <t>Secretario Superior Tribunal</t>
  </si>
  <si>
    <t>66.581,67</t>
  </si>
  <si>
    <t>99.872,51</t>
  </si>
  <si>
    <t>51.933,70</t>
  </si>
  <si>
    <t>218.387,88</t>
  </si>
  <si>
    <t>Secretario General Tribunal Electoral</t>
  </si>
  <si>
    <t>66.581,67</t>
  </si>
  <si>
    <t>99.872,51</t>
  </si>
  <si>
    <t>51.933,70</t>
  </si>
  <si>
    <t>218.387,89</t>
  </si>
  <si>
    <t>Agente Fiscal de Primera Instancia</t>
  </si>
  <si>
    <t>64.084,86</t>
  </si>
  <si>
    <t>96.127,29</t>
  </si>
  <si>
    <t>49.986,19</t>
  </si>
  <si>
    <t>210.198,34</t>
  </si>
  <si>
    <t>Contador Poder Judicial</t>
  </si>
  <si>
    <t>64.084,86</t>
  </si>
  <si>
    <t>96.127,29</t>
  </si>
  <si>
    <t>49.986,19</t>
  </si>
  <si>
    <t>210.198,34</t>
  </si>
  <si>
    <t>Defensor Pobres y Menores Primera Instancia</t>
  </si>
  <si>
    <t>60.755,78</t>
  </si>
  <si>
    <t>91.133,66</t>
  </si>
  <si>
    <t>47.389,51</t>
  </si>
  <si>
    <t>199.278,95</t>
  </si>
  <si>
    <t>Relatores del Superior Tribunal</t>
  </si>
  <si>
    <t>60.755,78</t>
  </si>
  <si>
    <t>91.133,66</t>
  </si>
  <si>
    <t>47.389,51</t>
  </si>
  <si>
    <t>199.278,95</t>
  </si>
  <si>
    <t>Tesorero Poder Judicial</t>
  </si>
  <si>
    <t>60.755,78</t>
  </si>
  <si>
    <t>91.133,66</t>
  </si>
  <si>
    <t>47.389,51</t>
  </si>
  <si>
    <t>199.278,95</t>
  </si>
  <si>
    <t>Subcontador Poder Judicial</t>
  </si>
  <si>
    <t>58.258,96</t>
  </si>
  <si>
    <t>87.388,45</t>
  </si>
  <si>
    <t>45.441,99</t>
  </si>
  <si>
    <t>191.089,40</t>
  </si>
  <si>
    <t>Secretario Tribunal Electoral</t>
  </si>
  <si>
    <t>58.258,96</t>
  </si>
  <si>
    <t>87.388,45</t>
  </si>
  <si>
    <t>45.441,99</t>
  </si>
  <si>
    <t>191.089,40</t>
  </si>
  <si>
    <t>Secretario Cámara de Apelaciones</t>
  </si>
  <si>
    <t>58.258,96</t>
  </si>
  <si>
    <t>87.388,45</t>
  </si>
  <si>
    <t>45.441,99</t>
  </si>
  <si>
    <t>191.089,40</t>
  </si>
  <si>
    <t>Secretario Primera Instancia</t>
  </si>
  <si>
    <t>56.594,42</t>
  </si>
  <si>
    <t>84.891,64</t>
  </si>
  <si>
    <t>44.143,65</t>
  </si>
  <si>
    <t>185.629,71</t>
  </si>
  <si>
    <t>Juez de Paz de Primera Categoría</t>
  </si>
  <si>
    <t>56.594,42</t>
  </si>
  <si>
    <t>84.891,64</t>
  </si>
  <si>
    <t>44.143,65</t>
  </si>
  <si>
    <t>185.629,71</t>
  </si>
  <si>
    <t>Prosecretario Tribunal Electoral</t>
  </si>
  <si>
    <t>56.594,42</t>
  </si>
  <si>
    <t>84.891,64</t>
  </si>
  <si>
    <t>44.143,65</t>
  </si>
  <si>
    <t>185.629,71</t>
  </si>
  <si>
    <t>Juez de Paz de Segunda Categoría</t>
  </si>
  <si>
    <t>49.103,98</t>
  </si>
  <si>
    <t>73.655,98</t>
  </si>
  <si>
    <t>38.301,11</t>
  </si>
  <si>
    <t>161.061,07</t>
  </si>
  <si>
    <t>Juez de Paz de Tercera Categoría</t>
  </si>
  <si>
    <t>42.445,82</t>
  </si>
  <si>
    <t>63.668,72</t>
  </si>
  <si>
    <t>33.107,74</t>
  </si>
  <si>
    <t>139.222,28</t>
  </si>
  <si>
    <t>Director</t>
  </si>
  <si>
    <t>51.594,14</t>
  </si>
  <si>
    <t>77.391,20</t>
  </si>
  <si>
    <t>128.985,34</t>
  </si>
  <si>
    <t>Jefe de Departamento</t>
  </si>
  <si>
    <t>47.772,35</t>
  </si>
  <si>
    <t>71.658,52</t>
  </si>
  <si>
    <t>119.430,87</t>
  </si>
  <si>
    <t>Jefe de División</t>
  </si>
  <si>
    <t>43.950,56</t>
  </si>
  <si>
    <t>65.925,84</t>
  </si>
  <si>
    <t>109.876,40</t>
  </si>
  <si>
    <t>Oficial Superior de Primera</t>
  </si>
  <si>
    <t>42.421,85</t>
  </si>
  <si>
    <t>63.632,77</t>
  </si>
  <si>
    <t>106.054,62</t>
  </si>
  <si>
    <t>Oficial Superior de Segunda</t>
  </si>
  <si>
    <t>40.128,77</t>
  </si>
  <si>
    <t>60.193,16</t>
  </si>
  <si>
    <t>100.321,93</t>
  </si>
  <si>
    <t>Jefe de Despacho</t>
  </si>
  <si>
    <t>38.600,06</t>
  </si>
  <si>
    <t>57.900,09</t>
  </si>
  <si>
    <t>96.500,15</t>
  </si>
  <si>
    <t>Oficial Mayor</t>
  </si>
  <si>
    <t>33.631,73</t>
  </si>
  <si>
    <t>50.447,61</t>
  </si>
  <si>
    <t>84.079,34</t>
  </si>
  <si>
    <t>Oficial Principal</t>
  </si>
  <si>
    <t>30.574,30</t>
  </si>
  <si>
    <t>45.861,46</t>
  </si>
  <si>
    <t>76.435,76</t>
  </si>
  <si>
    <t>Auxiliar Superior</t>
  </si>
  <si>
    <t>29.809,95</t>
  </si>
  <si>
    <t>44.714,92</t>
  </si>
  <si>
    <t>74.524,87</t>
  </si>
  <si>
    <t>Oficial</t>
  </si>
  <si>
    <t>28.281,23</t>
  </si>
  <si>
    <t>42.421,85</t>
  </si>
  <si>
    <t>70.703,08</t>
  </si>
  <si>
    <t>Auxiliar Mayor</t>
  </si>
  <si>
    <t>27.516,87</t>
  </si>
  <si>
    <t>41.275,31</t>
  </si>
  <si>
    <t>68.792,18</t>
  </si>
  <si>
    <t>Oficial Auxiliar</t>
  </si>
  <si>
    <t>25.988,16</t>
  </si>
  <si>
    <t>38.982,24</t>
  </si>
  <si>
    <t>64.970,40</t>
  </si>
  <si>
    <t>Auxiliar Principal Técnico</t>
  </si>
  <si>
    <t>25.223,80</t>
  </si>
  <si>
    <t>37.835,70</t>
  </si>
  <si>
    <t>63.059,50</t>
  </si>
  <si>
    <t>Escribiente Mayor</t>
  </si>
  <si>
    <t>23.695,09</t>
  </si>
  <si>
    <t>35.542,62</t>
  </si>
  <si>
    <t>59.237,71</t>
  </si>
  <si>
    <t>Auxiliar Técnico</t>
  </si>
  <si>
    <t>23.695,09</t>
  </si>
  <si>
    <t>35.542,62</t>
  </si>
  <si>
    <t>59.237,71</t>
  </si>
  <si>
    <t>Auxiliar de Primera</t>
  </si>
  <si>
    <t>22.166,37</t>
  </si>
  <si>
    <t>33.249,56</t>
  </si>
  <si>
    <t>55.415,93</t>
  </si>
  <si>
    <t>Escribiente</t>
  </si>
  <si>
    <t>20.637,66</t>
  </si>
  <si>
    <t>30.956,48</t>
  </si>
  <si>
    <t>51.594,14</t>
  </si>
  <si>
    <t>Auxiliar de Segunda</t>
  </si>
  <si>
    <t>20.637,66</t>
  </si>
  <si>
    <t>30.956,48</t>
  </si>
  <si>
    <t>51.594,14</t>
  </si>
  <si>
    <t>Auxiliar Ayudante</t>
  </si>
  <si>
    <t>18.344,58</t>
  </si>
  <si>
    <t>27.516,88</t>
  </si>
  <si>
    <t>45.861,46</t>
  </si>
  <si>
    <t>Auxiliar</t>
  </si>
  <si>
    <t>17.580,22</t>
  </si>
  <si>
    <t>26.370,34</t>
  </si>
  <si>
    <t>43.950,56</t>
  </si>
  <si>
    <t>Ayudante</t>
  </si>
  <si>
    <t>16.433,69</t>
  </si>
  <si>
    <t>24.650,53</t>
  </si>
  <si>
    <t>41.084,22</t>
  </si>
  <si>
    <t>Ingresante de Primera</t>
  </si>
  <si>
    <t>14.522,79</t>
  </si>
  <si>
    <t>21.784,20</t>
  </si>
  <si>
    <t>36.306,99</t>
  </si>
  <si>
    <t>Ayudante Ingresante de Primera</t>
  </si>
  <si>
    <t>12.229,72</t>
  </si>
  <si>
    <t>18.344,58</t>
  </si>
  <si>
    <t>30.574,30</t>
  </si>
  <si>
    <t>Ingresante</t>
  </si>
  <si>
    <t>10.701,01</t>
  </si>
  <si>
    <t>16.051,51</t>
  </si>
  <si>
    <t>26.752,52</t>
  </si>
  <si>
    <t>Ayudante  Ingresante</t>
  </si>
  <si>
    <t>9.554,47</t>
  </si>
  <si>
    <t>14.331,70</t>
  </si>
  <si>
    <t>23.886,17</t>
  </si>
  <si>
    <t>ESCALAFÓN TRIBUNAL DE CUENTAS</t>
  </si>
  <si>
    <t>Asignación</t>
  </si>
  <si>
    <t>PERSONAL SUPERIOR</t>
  </si>
  <si>
    <t>Presidente</t>
  </si>
  <si>
    <t>248.168,04</t>
  </si>
  <si>
    <t>Vocal</t>
  </si>
  <si>
    <t>248.168,04</t>
  </si>
  <si>
    <t>Fiscal</t>
  </si>
  <si>
    <t>238.241,32</t>
  </si>
  <si>
    <t>Fiscal s/ Const. Provincial 2008</t>
  </si>
  <si>
    <t>215.906,19</t>
  </si>
  <si>
    <t>Secretario Contable</t>
  </si>
  <si>
    <t>198.534,43</t>
  </si>
  <si>
    <t>Secretario Letrado</t>
  </si>
  <si>
    <t>198.534,43</t>
  </si>
  <si>
    <t>PROFESIONAL UNIVERSITARIO - PERSONAL JERÁRQUICO</t>
  </si>
  <si>
    <t>Asesor Jurídico</t>
  </si>
  <si>
    <t>181.162,67</t>
  </si>
  <si>
    <t>Auditor Mayor</t>
  </si>
  <si>
    <t>181.162,67</t>
  </si>
  <si>
    <t>Secretarios de Vocalía</t>
  </si>
  <si>
    <t>181.162,67</t>
  </si>
  <si>
    <t>Secretario Contable Adjunto</t>
  </si>
  <si>
    <t>181.162,67</t>
  </si>
  <si>
    <t>Secretario Letrado Adjunto</t>
  </si>
  <si>
    <t>181.162,67</t>
  </si>
  <si>
    <t>Secretario Comunicación Institucional</t>
  </si>
  <si>
    <t>181.162,67</t>
  </si>
  <si>
    <t>Secretario de Fiscalías</t>
  </si>
  <si>
    <t>181.162,67</t>
  </si>
  <si>
    <t>Jefe Área Auditoría</t>
  </si>
  <si>
    <t>173.717,63</t>
  </si>
  <si>
    <t>Jefe de Sumarios</t>
  </si>
  <si>
    <t>173.717,63</t>
  </si>
  <si>
    <t>Auditor "A"</t>
  </si>
  <si>
    <t>108.573,52</t>
  </si>
  <si>
    <t>Sumariante "A"</t>
  </si>
  <si>
    <t>108.573,52</t>
  </si>
  <si>
    <t>Abogado "A"</t>
  </si>
  <si>
    <t>108.573,52</t>
  </si>
  <si>
    <t>Personal de Cómputos "A"</t>
  </si>
  <si>
    <t>108.573,52</t>
  </si>
  <si>
    <t>Auditor "B"</t>
  </si>
  <si>
    <t>96.413,28</t>
  </si>
  <si>
    <t>Sumariante "B"</t>
  </si>
  <si>
    <t>96.413,28</t>
  </si>
  <si>
    <t>Abogado "B"</t>
  </si>
  <si>
    <t>96.413,28</t>
  </si>
  <si>
    <t>Personal  de Cómputos "B"</t>
  </si>
  <si>
    <t>96.413,28</t>
  </si>
  <si>
    <t>Auditor "C"</t>
  </si>
  <si>
    <t>87.727,40</t>
  </si>
  <si>
    <t>Abogado "C"</t>
  </si>
  <si>
    <t>87.727,40</t>
  </si>
  <si>
    <t>Sumariante "C"</t>
  </si>
  <si>
    <t>87.727,40</t>
  </si>
  <si>
    <t>Personal  de Cómputos "C"</t>
  </si>
  <si>
    <t>87.727,40</t>
  </si>
  <si>
    <t>Auditor "D"</t>
  </si>
  <si>
    <t>76.435,76</t>
  </si>
  <si>
    <t>Abogado "D"</t>
  </si>
  <si>
    <t>76.435,76</t>
  </si>
  <si>
    <t>Sumariante "D"</t>
  </si>
  <si>
    <t>76.435,76</t>
  </si>
  <si>
    <t>Personal de Cómputos "D"</t>
  </si>
  <si>
    <t>76.435,76</t>
  </si>
  <si>
    <t>Auditor "E"</t>
  </si>
  <si>
    <t>69.487,05</t>
  </si>
  <si>
    <t>Sumariante "E"</t>
  </si>
  <si>
    <t>69.487,05</t>
  </si>
  <si>
    <t>Abogado "E"</t>
  </si>
  <si>
    <t>69.487,05</t>
  </si>
  <si>
    <t>Personal de Cómputos "E"</t>
  </si>
  <si>
    <t>69.487,05</t>
  </si>
  <si>
    <t>PERSONAL TÉCNICO Y ADMINISTRATIVO</t>
  </si>
  <si>
    <t>Jefe de Despacho</t>
  </si>
  <si>
    <t>87.727,40</t>
  </si>
  <si>
    <t>Secretaría Privada</t>
  </si>
  <si>
    <t>87.727,40</t>
  </si>
  <si>
    <t>Personal Técnico y Administrativo "A"</t>
  </si>
  <si>
    <t>76.435,76</t>
  </si>
  <si>
    <t>Personal Técnico y Administrativo "B"</t>
  </si>
  <si>
    <t>69.487,05</t>
  </si>
  <si>
    <t>Personal Técnico y Administrativo "C"</t>
  </si>
  <si>
    <t>64.275,52</t>
  </si>
  <si>
    <t>Personal Técnico y Administrativo "D"</t>
  </si>
  <si>
    <t>59.063,99</t>
  </si>
  <si>
    <t>Personal Técnico y Administrativo "E"</t>
  </si>
  <si>
    <t>53.852,46</t>
  </si>
  <si>
    <t>Personal Técnico y Administrativo "F"</t>
  </si>
  <si>
    <t>39.955,05</t>
  </si>
  <si>
    <t>PERSONAL MAESTRANZA Y SERVICIO</t>
  </si>
  <si>
    <t>A- PERSONAL JERÁRQUICO</t>
  </si>
  <si>
    <t>Personal Servicio y Maestranza "A"</t>
  </si>
  <si>
    <t>67.749,87</t>
  </si>
  <si>
    <t>B- PERSONAL MAESTRANZA Y SERVICIO</t>
  </si>
  <si>
    <t>Personal Servicio y Maestranza "B"</t>
  </si>
  <si>
    <t>57.326,82</t>
  </si>
  <si>
    <t>Personal Servicio y Maestranza "C"</t>
  </si>
  <si>
    <t>53.852,46</t>
  </si>
  <si>
    <t>Personal Servicio y Maestranza "D"</t>
  </si>
  <si>
    <t>37.349,29</t>
  </si>
  <si>
    <t>ESCALAFÓN CONTADURÍA GENERAL</t>
  </si>
  <si>
    <t>PERSONAL SUPERIOR</t>
  </si>
  <si>
    <t>Contador General</t>
  </si>
  <si>
    <t>51.652,07</t>
  </si>
  <si>
    <t>41.321,66</t>
  </si>
  <si>
    <t>41.838,18</t>
  </si>
  <si>
    <t>134.811,91</t>
  </si>
  <si>
    <t>Contador Adjunto</t>
  </si>
  <si>
    <t>41.321,66</t>
  </si>
  <si>
    <t>33.057,32</t>
  </si>
  <si>
    <t>33.470,54</t>
  </si>
  <si>
    <t>107.849,52</t>
  </si>
  <si>
    <t>ESCALAFÓN CONTADURÍA</t>
  </si>
  <si>
    <t>Contadores Auditores Delegados</t>
  </si>
  <si>
    <t>67.405,95</t>
  </si>
  <si>
    <t>Jefe Asesoría Jurídica</t>
  </si>
  <si>
    <t>60.665,35</t>
  </si>
  <si>
    <t>Jefes de Área Profesional</t>
  </si>
  <si>
    <t>60.665,35</t>
  </si>
  <si>
    <t>Asesor Profesional Técnico</t>
  </si>
  <si>
    <t>53.924,76</t>
  </si>
  <si>
    <t>Jefes de Área</t>
  </si>
  <si>
    <t>53.924,76</t>
  </si>
  <si>
    <t>Asesor Jurídico Adjunto</t>
  </si>
  <si>
    <t>47.184,16</t>
  </si>
  <si>
    <t>Auditores A</t>
  </si>
  <si>
    <t>47.184,16</t>
  </si>
  <si>
    <t>Auditores B</t>
  </si>
  <si>
    <t>40.443,57</t>
  </si>
  <si>
    <t>Auditores C</t>
  </si>
  <si>
    <t>36.399,21</t>
  </si>
  <si>
    <t>Personal Técnico y Administrativo "A"</t>
  </si>
  <si>
    <t>47.184,16</t>
  </si>
  <si>
    <t>Personal Técnico y Administrativo "B"</t>
  </si>
  <si>
    <t>40.443,57</t>
  </si>
  <si>
    <t>Personal Técnico y Administrativo "C"</t>
  </si>
  <si>
    <t>33.702,97</t>
  </si>
  <si>
    <t>Personal Técnico y Administrativo "D"</t>
  </si>
  <si>
    <t>26.962,38</t>
  </si>
  <si>
    <t>Personal de Servicio y Maestranza "A"</t>
  </si>
  <si>
    <t>29.658,62</t>
  </si>
  <si>
    <t>Personal de Servicio y Maestranza "B"</t>
  </si>
  <si>
    <t>26.962,38</t>
  </si>
  <si>
    <t>ESCALAFÓN SANIDAD</t>
  </si>
  <si>
    <t>Código 16</t>
  </si>
  <si>
    <t>Código 130</t>
  </si>
  <si>
    <t>Código 192</t>
  </si>
  <si>
    <t>Código 231</t>
  </si>
  <si>
    <t>Código 271</t>
  </si>
  <si>
    <t>CARRERA PROFESIONAL ASISTENCIAL-SANITARIA</t>
  </si>
  <si>
    <t>Director Nivel VI - 36 hs - Dedicación Simple - Cat. 3</t>
  </si>
  <si>
    <t>8.407,00</t>
  </si>
  <si>
    <t>5.959,00</t>
  </si>
  <si>
    <t>3.027,00</t>
  </si>
  <si>
    <t>7.964,00</t>
  </si>
  <si>
    <t>Director  Nivel IV  - 36 hs - Dedicación Simple - Cat. 2</t>
  </si>
  <si>
    <t>7.114,00</t>
  </si>
  <si>
    <t>5.671,00</t>
  </si>
  <si>
    <t>3.027,00</t>
  </si>
  <si>
    <t>7.964,00</t>
  </si>
  <si>
    <t>Jefe de Servicio -  36 hs - Dedicación Simple - Cat. 4</t>
  </si>
  <si>
    <t>7.114,00</t>
  </si>
  <si>
    <t>5.671,00</t>
  </si>
  <si>
    <t>3.027,00</t>
  </si>
  <si>
    <t>7.964,00</t>
  </si>
  <si>
    <t>Secretario Técnico - 36 hs - Dedicación Simple - Cat. 5</t>
  </si>
  <si>
    <t>7.114,00</t>
  </si>
  <si>
    <t>5.671,00</t>
  </si>
  <si>
    <t>3.027,00</t>
  </si>
  <si>
    <t>7.964,00</t>
  </si>
  <si>
    <t>Director Nivel III - 36 hs - Dedicación Simple - Cat. 1</t>
  </si>
  <si>
    <t>6.349,00</t>
  </si>
  <si>
    <t>5.495,00</t>
  </si>
  <si>
    <t>3.027,00</t>
  </si>
  <si>
    <t>7.964,00</t>
  </si>
  <si>
    <t>Subjefe de Servicio - 36 hs - Dedicación Simple - Cat. 7</t>
  </si>
  <si>
    <t>6.349,00</t>
  </si>
  <si>
    <t>5.495,00</t>
  </si>
  <si>
    <t>3.027,00</t>
  </si>
  <si>
    <t>7.964,00</t>
  </si>
  <si>
    <t>Médico Adjunto - 36 hs - Dedicación Simple - Cat. 10</t>
  </si>
  <si>
    <t>6.248,00</t>
  </si>
  <si>
    <t>5.564,00</t>
  </si>
  <si>
    <t>3.027,00</t>
  </si>
  <si>
    <t>7.964,00</t>
  </si>
  <si>
    <t>Director Nivel I - 36 hs - Dedicación Simple - Cat. 8</t>
  </si>
  <si>
    <t>5.687,00</t>
  </si>
  <si>
    <t>5.353,00</t>
  </si>
  <si>
    <t>3.027,00</t>
  </si>
  <si>
    <t>7.964,00</t>
  </si>
  <si>
    <t>Profesional Asistente Obstétrico - 36 hs - Dedicación Simple - Cat. 11</t>
  </si>
  <si>
    <t>5.687,00</t>
  </si>
  <si>
    <t>5.464,00</t>
  </si>
  <si>
    <t>3.027,00</t>
  </si>
  <si>
    <t>7.964,00</t>
  </si>
  <si>
    <t>Médico Interno de Guardia - 18 hs-36 hs - Dedicación Simple - Cat. 6</t>
  </si>
  <si>
    <t>9.523,00</t>
  </si>
  <si>
    <t>6.214,00</t>
  </si>
  <si>
    <t>3.027,00</t>
  </si>
  <si>
    <t>7.964,00</t>
  </si>
  <si>
    <t>Director Nivel VI  - 44 hs - Full Time</t>
  </si>
  <si>
    <t>28.464,00</t>
  </si>
  <si>
    <t>9.794,00</t>
  </si>
  <si>
    <t>3.027,00</t>
  </si>
  <si>
    <t>7.964,00</t>
  </si>
  <si>
    <t>Director Nivel IV  - 44 hs - Full Time - Cat. 3</t>
  </si>
  <si>
    <t>22.730,00</t>
  </si>
  <si>
    <t>8.910,00</t>
  </si>
  <si>
    <t>3.027,00</t>
  </si>
  <si>
    <t>7.964,00</t>
  </si>
  <si>
    <t>Médico Instructor - Full Time</t>
  </si>
  <si>
    <t>22.730,00</t>
  </si>
  <si>
    <t>9.386,00</t>
  </si>
  <si>
    <t>3.027,00</t>
  </si>
  <si>
    <t>7.964,00</t>
  </si>
  <si>
    <t>Médico Interno de Guardia - Nivel III - Cat. 6</t>
  </si>
  <si>
    <t>22.730,00</t>
  </si>
  <si>
    <t>9.754,00</t>
  </si>
  <si>
    <t>3.027,00</t>
  </si>
  <si>
    <t>7.964,00</t>
  </si>
  <si>
    <t>Jefe de Servicio - 44 hs - Full Time - Cat. 4</t>
  </si>
  <si>
    <t>22.730,00</t>
  </si>
  <si>
    <t>8.910,00</t>
  </si>
  <si>
    <t>3.027,00</t>
  </si>
  <si>
    <t>7.964,00</t>
  </si>
  <si>
    <t>Secretario Técnico - 44 hs - Full Time - Cat. 5</t>
  </si>
  <si>
    <t>22.730,00</t>
  </si>
  <si>
    <t>8.910,00</t>
  </si>
  <si>
    <t>3.027,00</t>
  </si>
  <si>
    <t>7.964,00</t>
  </si>
  <si>
    <t>Director Nivel III - 44 hs - Full Time - Cat. 1</t>
  </si>
  <si>
    <t>22.730,00</t>
  </si>
  <si>
    <t>8.386,00</t>
  </si>
  <si>
    <t>3.027,00</t>
  </si>
  <si>
    <t>7.964,00</t>
  </si>
  <si>
    <t>Jefe de Servicio - 44 hs - Full Time - Cat. 7</t>
  </si>
  <si>
    <t>22.730,00</t>
  </si>
  <si>
    <t>8.386,00</t>
  </si>
  <si>
    <t>3.027,00</t>
  </si>
  <si>
    <t>7.964,00</t>
  </si>
  <si>
    <t>Médico Adjunto - 44 hs - Full Time - Cat. 10</t>
  </si>
  <si>
    <t>22.730,00</t>
  </si>
  <si>
    <t>8.317,00</t>
  </si>
  <si>
    <t>3.027,00</t>
  </si>
  <si>
    <t>7.964,00</t>
  </si>
  <si>
    <t>Director Nivel I - 44 hs - Full Time - Cat. 8</t>
  </si>
  <si>
    <t>22.730,00</t>
  </si>
  <si>
    <t>7.929,00</t>
  </si>
  <si>
    <t>3.027,00</t>
  </si>
  <si>
    <t>7.964,00</t>
  </si>
  <si>
    <t>Médico Asistente - 44 hs - Full Time - Cat. 11</t>
  </si>
  <si>
    <t>22.730,00</t>
  </si>
  <si>
    <t>7.929,00</t>
  </si>
  <si>
    <t>3.027,00</t>
  </si>
  <si>
    <t>7.964,00</t>
  </si>
  <si>
    <t>Instructores de Médicos Residentes</t>
  </si>
  <si>
    <t>43.236,00</t>
  </si>
  <si>
    <t>CARRERA DE ENFERMERÍA - AGENTES SANITARIOS</t>
  </si>
  <si>
    <t>Categoría 19 - Jefe División Enfermería - TRAMO A</t>
  </si>
  <si>
    <t>10.736,00</t>
  </si>
  <si>
    <t>6.377,00</t>
  </si>
  <si>
    <t>1.026,00</t>
  </si>
  <si>
    <t>Categoría 18 - Supervisor</t>
  </si>
  <si>
    <t>9.113,00</t>
  </si>
  <si>
    <t>5.401,00</t>
  </si>
  <si>
    <t>1.286,00</t>
  </si>
  <si>
    <t>Categoría 17 - Enfermera Jefe de Unidad</t>
  </si>
  <si>
    <t>8.731,00</t>
  </si>
  <si>
    <t>5.333,00</t>
  </si>
  <si>
    <t>1.286,00</t>
  </si>
  <si>
    <t>Categoría 16 -Subjefe de Unidad</t>
  </si>
  <si>
    <t>8.596,00</t>
  </si>
  <si>
    <t>5.319,00</t>
  </si>
  <si>
    <t>1.286,00</t>
  </si>
  <si>
    <t>Categoría 15 - Enfermera</t>
  </si>
  <si>
    <t>8.396,00</t>
  </si>
  <si>
    <t>5.275,00</t>
  </si>
  <si>
    <t>1.286,00</t>
  </si>
  <si>
    <t>Categoría 14 - Jefe de Salas</t>
  </si>
  <si>
    <t>8.231,00</t>
  </si>
  <si>
    <t>5.253,00</t>
  </si>
  <si>
    <t>1.286,00</t>
  </si>
  <si>
    <t>Categoría 12 - Jefe de Sala - TRAMO B</t>
  </si>
  <si>
    <t>8.055,00</t>
  </si>
  <si>
    <t>5.189,00</t>
  </si>
  <si>
    <t>1.286,00</t>
  </si>
  <si>
    <t>Categoría 13 -Subjefe</t>
  </si>
  <si>
    <t>7.824,00</t>
  </si>
  <si>
    <t>5.189,00</t>
  </si>
  <si>
    <t>1.286,00</t>
  </si>
  <si>
    <t>Categoría 11 -Subjefe de Unidad</t>
  </si>
  <si>
    <t>7.601,00</t>
  </si>
  <si>
    <t>5.189,00</t>
  </si>
  <si>
    <t>1.286,00</t>
  </si>
  <si>
    <t>Categoría 10 - Enfermera</t>
  </si>
  <si>
    <t>7.077,00</t>
  </si>
  <si>
    <t>5.189,00</t>
  </si>
  <si>
    <t>1.286,00</t>
  </si>
  <si>
    <t>Categoría 9 - Auxiliar Enfermería</t>
  </si>
  <si>
    <t>6.931,00</t>
  </si>
  <si>
    <t>5.189,00</t>
  </si>
  <si>
    <t>1.286,00</t>
  </si>
  <si>
    <t>Categoría 8 - Auxiliar Enfermería</t>
  </si>
  <si>
    <t>6.818,00</t>
  </si>
  <si>
    <t>5.189,00</t>
  </si>
  <si>
    <t>1.286,00</t>
  </si>
  <si>
    <t>Categoría 7 - Auxiliar Enfermería</t>
  </si>
  <si>
    <t>6.511,00</t>
  </si>
  <si>
    <t>5.189,00</t>
  </si>
  <si>
    <t>1.286,00</t>
  </si>
  <si>
    <t>Categoría 6 - Enfermera Empírica</t>
  </si>
  <si>
    <t>6.403,00</t>
  </si>
  <si>
    <t>5.189,00</t>
  </si>
  <si>
    <t>1.286,00</t>
  </si>
  <si>
    <t>Categoría 5 - Enfermera Empírica</t>
  </si>
  <si>
    <t>6.365,00</t>
  </si>
  <si>
    <t>5.189,00</t>
  </si>
  <si>
    <t>1.286,00</t>
  </si>
  <si>
    <t>ESCALAFÓN VIAL</t>
  </si>
  <si>
    <t>Asignación</t>
  </si>
  <si>
    <t>Clase  XX</t>
  </si>
  <si>
    <t>36.052,00</t>
  </si>
  <si>
    <t>Clase XIX</t>
  </si>
  <si>
    <t>32.432,00</t>
  </si>
  <si>
    <t>Clase XVIII</t>
  </si>
  <si>
    <t>29.162,00</t>
  </si>
  <si>
    <t>Clase XVII</t>
  </si>
  <si>
    <t>26.232,00</t>
  </si>
  <si>
    <t>Clase XVI</t>
  </si>
  <si>
    <t>23.590,00</t>
  </si>
  <si>
    <t>Clase XV</t>
  </si>
  <si>
    <t>21.218,00</t>
  </si>
  <si>
    <t>Clase XIV</t>
  </si>
  <si>
    <t>19.084,00</t>
  </si>
  <si>
    <t>Clase XIII</t>
  </si>
  <si>
    <t>17.159,00</t>
  </si>
  <si>
    <t>Clase XII</t>
  </si>
  <si>
    <t>15.434,00</t>
  </si>
  <si>
    <t>Clase XI</t>
  </si>
  <si>
    <t>13.882,00</t>
  </si>
  <si>
    <t>Clase X</t>
  </si>
  <si>
    <t>12.484,00</t>
  </si>
  <si>
    <t>Clase IX</t>
  </si>
  <si>
    <t>11.230,00</t>
  </si>
  <si>
    <t>Clase VIII</t>
  </si>
  <si>
    <t>10.100,00</t>
  </si>
  <si>
    <t>Clase VII</t>
  </si>
  <si>
    <t>9.084,00</t>
  </si>
  <si>
    <t>Clase VI</t>
  </si>
  <si>
    <t>8.168,00</t>
  </si>
  <si>
    <t>Clase V</t>
  </si>
  <si>
    <t>8.168,00</t>
  </si>
  <si>
    <t>Clase IV</t>
  </si>
  <si>
    <t>8.168,00</t>
  </si>
  <si>
    <t>Clase III</t>
  </si>
  <si>
    <t>8.168,00</t>
  </si>
  <si>
    <t>Clase II</t>
  </si>
  <si>
    <t>8.168,00</t>
  </si>
  <si>
    <t>Clase I</t>
  </si>
  <si>
    <t>8.168,00</t>
  </si>
  <si>
    <t>ESCALAFÓN ENTE PROVINCIAL REGULADOR DE LA ENERGÍA</t>
  </si>
  <si>
    <t>Asignación</t>
  </si>
  <si>
    <t>CARGOS DIRECTIVOS</t>
  </si>
  <si>
    <t>Presidente del Directorio</t>
  </si>
  <si>
    <t>92.662,80</t>
  </si>
  <si>
    <t>Vicepresidente</t>
  </si>
  <si>
    <t>88.801,85</t>
  </si>
  <si>
    <t>Vocal</t>
  </si>
  <si>
    <t>88.801,85</t>
  </si>
  <si>
    <t>CARGOS DIRECCIONALES</t>
  </si>
  <si>
    <t>Director Jurídico</t>
  </si>
  <si>
    <t>77.219,00</t>
  </si>
  <si>
    <t>Director de Reg. Y Control Servicio Eléctico</t>
  </si>
  <si>
    <t>77.219,00</t>
  </si>
  <si>
    <t>Director de Administración y Finanzas</t>
  </si>
  <si>
    <t>77.219,00</t>
  </si>
  <si>
    <t>Director de Análisis Normativo y Est. Especiales</t>
  </si>
  <si>
    <t>77.219,00</t>
  </si>
  <si>
    <t>PROFESIONALES</t>
  </si>
  <si>
    <t>Categoría U - IV Prof. Jefes Departamentos</t>
  </si>
  <si>
    <t>64.135,00</t>
  </si>
  <si>
    <t>Categoría U - III Profesional Asistente</t>
  </si>
  <si>
    <t>53.948,00</t>
  </si>
  <si>
    <t>Categoría U - II Profesional Ayudante</t>
  </si>
  <si>
    <t>47.993,00</t>
  </si>
  <si>
    <t>Categoría U - I Profesional Ingresante</t>
  </si>
  <si>
    <t>44.552,00</t>
  </si>
  <si>
    <t>PERSONAL ADMINISTRATIVO Y TÉCNICO</t>
  </si>
  <si>
    <t>Categoría 17/1</t>
  </si>
  <si>
    <t>19.442,94</t>
  </si>
  <si>
    <t>Categoría 16/1</t>
  </si>
  <si>
    <t>19.143,48</t>
  </si>
  <si>
    <t>Categoría 16/2</t>
  </si>
  <si>
    <t>19.000,45</t>
  </si>
  <si>
    <t>Categoría 15/1</t>
  </si>
  <si>
    <t>18.861,52</t>
  </si>
  <si>
    <t>Categoría 14/2</t>
  </si>
  <si>
    <t>18.468,18</t>
  </si>
  <si>
    <t>Categoría 13/1</t>
  </si>
  <si>
    <t>18.344,88</t>
  </si>
  <si>
    <t>Categoría 13/2</t>
  </si>
  <si>
    <t>18.224,92</t>
  </si>
  <si>
    <t>Categoría 12</t>
  </si>
  <si>
    <t>17.861,45</t>
  </si>
  <si>
    <t>Categoría 7</t>
  </si>
  <si>
    <t>17.074,85</t>
  </si>
  <si>
    <t>ESCALAFÓN LEGISLATIVO - INSTITUTO AUTÁRQUICO BECARIO PROVINCIAL</t>
  </si>
  <si>
    <t>Asignación</t>
  </si>
  <si>
    <t>PERSONAL SUPERIOR DEL PODER LEGISLATIVO</t>
  </si>
  <si>
    <t>Director Ejecutivo</t>
  </si>
  <si>
    <t>182.015,88</t>
  </si>
  <si>
    <t>Sub-Director Ejecutivo</t>
  </si>
  <si>
    <t>145.612,70</t>
  </si>
  <si>
    <t>ESCALAFÓN PODER LEGISLATIVO</t>
  </si>
  <si>
    <t>ADMINISTRATIVO Y TÉCNICO</t>
  </si>
  <si>
    <t>ADMINISTRATIVO</t>
  </si>
  <si>
    <t>Jefe</t>
  </si>
  <si>
    <t>95.991,56</t>
  </si>
  <si>
    <t>Oficial Parlamentario</t>
  </si>
  <si>
    <t>54.852,39</t>
  </si>
  <si>
    <t>Oficial Superior</t>
  </si>
  <si>
    <t>40.910,30</t>
  </si>
  <si>
    <t>Oficial de Primera</t>
  </si>
  <si>
    <t>39.183,90</t>
  </si>
  <si>
    <t>ESCALAFÓN SEGURIDAD</t>
  </si>
  <si>
    <t>Código 176</t>
  </si>
  <si>
    <t>Código 286</t>
  </si>
  <si>
    <t>PERSONAL OFICIAL</t>
  </si>
  <si>
    <t>Comisario General - Inspector Gral. Serv. Penitenciario</t>
  </si>
  <si>
    <t>28.233,00</t>
  </si>
  <si>
    <t>5.361,00</t>
  </si>
  <si>
    <t>10.785,00</t>
  </si>
  <si>
    <t>13.223,00</t>
  </si>
  <si>
    <t>2.632,00</t>
  </si>
  <si>
    <t>Comisario Mayor - Prefecto</t>
  </si>
  <si>
    <t>24.628,00</t>
  </si>
  <si>
    <t>4.902,00</t>
  </si>
  <si>
    <t>10.785,00</t>
  </si>
  <si>
    <t>13.223,00</t>
  </si>
  <si>
    <t>2.632,00</t>
  </si>
  <si>
    <t>Comisario Inspector - Subprefecto</t>
  </si>
  <si>
    <t>22.950,00</t>
  </si>
  <si>
    <t>4.408,00</t>
  </si>
  <si>
    <t>10.785,00</t>
  </si>
  <si>
    <t>13.223,00</t>
  </si>
  <si>
    <t>2.632,00</t>
  </si>
  <si>
    <t>Comisario Principal - Alcaide Mayor</t>
  </si>
  <si>
    <t>19.694,00</t>
  </si>
  <si>
    <t>3.945,00</t>
  </si>
  <si>
    <t>10.785,00</t>
  </si>
  <si>
    <t>13.223,00</t>
  </si>
  <si>
    <t>2.632,00</t>
  </si>
  <si>
    <t>Comisario - Alcaide</t>
  </si>
  <si>
    <t>18.828,00</t>
  </si>
  <si>
    <t>3.767,00</t>
  </si>
  <si>
    <t>10.785,00</t>
  </si>
  <si>
    <t>13.223,00</t>
  </si>
  <si>
    <t>2.632,00</t>
  </si>
  <si>
    <t>Subcomisario - Subalcaide</t>
  </si>
  <si>
    <t>16.151,00</t>
  </si>
  <si>
    <t>3.434,00</t>
  </si>
  <si>
    <t>10.785,00</t>
  </si>
  <si>
    <t>13.223,00</t>
  </si>
  <si>
    <t>2.632,00</t>
  </si>
  <si>
    <t>Oficial Principal - Adjutor Principal</t>
  </si>
  <si>
    <t>12.869,00</t>
  </si>
  <si>
    <t>3.002,00</t>
  </si>
  <si>
    <t>10.785,00</t>
  </si>
  <si>
    <t>13.223,00</t>
  </si>
  <si>
    <t>2.632,00</t>
  </si>
  <si>
    <t>Oficial Inspector - Adjutor</t>
  </si>
  <si>
    <t>10.963,00</t>
  </si>
  <si>
    <t>2.743,00</t>
  </si>
  <si>
    <t>10.785,00</t>
  </si>
  <si>
    <t>13.223,00</t>
  </si>
  <si>
    <t>2.632,00</t>
  </si>
  <si>
    <t>Oficial Sub-Inspector - Subadjutor</t>
  </si>
  <si>
    <t>9.937,00</t>
  </si>
  <si>
    <t>2.615,00</t>
  </si>
  <si>
    <t>10.785,00</t>
  </si>
  <si>
    <t>13.223,00</t>
  </si>
  <si>
    <t>2.632,00</t>
  </si>
  <si>
    <t>Oficial Ayudante</t>
  </si>
  <si>
    <t>8.798,00</t>
  </si>
  <si>
    <t>2.467,00</t>
  </si>
  <si>
    <t>10.785,00</t>
  </si>
  <si>
    <t>13.223,00</t>
  </si>
  <si>
    <t>2.632,00</t>
  </si>
  <si>
    <t>PERSONAL SUBOFICIAL Y TROPA</t>
  </si>
  <si>
    <t>Suboficial Mayor</t>
  </si>
  <si>
    <t>12.034,00</t>
  </si>
  <si>
    <t>2.853,00</t>
  </si>
  <si>
    <t>10.785,00</t>
  </si>
  <si>
    <t>13.223,00</t>
  </si>
  <si>
    <t>2.632,00</t>
  </si>
  <si>
    <t>Suboficial Principal</t>
  </si>
  <si>
    <t>11.044,00</t>
  </si>
  <si>
    <t>2.719,00</t>
  </si>
  <si>
    <t>10.785,00</t>
  </si>
  <si>
    <t>13.223,00</t>
  </si>
  <si>
    <t>2.632,00</t>
  </si>
  <si>
    <t>Sargento Ayudante</t>
  </si>
  <si>
    <t>10.300,00</t>
  </si>
  <si>
    <t>2.615,00</t>
  </si>
  <si>
    <t>10.785,00</t>
  </si>
  <si>
    <t>13.223,00</t>
  </si>
  <si>
    <t>2.632,00</t>
  </si>
  <si>
    <t>Sargento Primero</t>
  </si>
  <si>
    <t>7.789,00</t>
  </si>
  <si>
    <t>2.236,00</t>
  </si>
  <si>
    <t>10.785,00</t>
  </si>
  <si>
    <t>13.223,00</t>
  </si>
  <si>
    <t>2.632,00</t>
  </si>
  <si>
    <t>Sargento</t>
  </si>
  <si>
    <t>7.530,00</t>
  </si>
  <si>
    <t>2.176,00</t>
  </si>
  <si>
    <t>10.785,00</t>
  </si>
  <si>
    <t>13.223,00</t>
  </si>
  <si>
    <t>2.632,00</t>
  </si>
  <si>
    <t>Cabo Primero</t>
  </si>
  <si>
    <t>7.258,00</t>
  </si>
  <si>
    <t>2.117,00</t>
  </si>
  <si>
    <t>10.785,00</t>
  </si>
  <si>
    <t>13.223,00</t>
  </si>
  <si>
    <t>2.632,00</t>
  </si>
  <si>
    <t>Cabo</t>
  </si>
  <si>
    <t>6.779,00</t>
  </si>
  <si>
    <t>2.032,00</t>
  </si>
  <si>
    <t>10.785,00</t>
  </si>
  <si>
    <t>13.223,00</t>
  </si>
  <si>
    <t>2.632,00</t>
  </si>
  <si>
    <t>Agente - Agente Guardia Cárcel</t>
  </si>
  <si>
    <t>6.208,00</t>
  </si>
  <si>
    <t>2.004,00</t>
  </si>
  <si>
    <t>10.785,00</t>
  </si>
  <si>
    <t>13.223,00</t>
  </si>
  <si>
    <t>2.632,00</t>
  </si>
  <si>
    <t>ESCALAFÓN DOCENTE</t>
  </si>
  <si>
    <t>Valor  Punto Índice:</t>
  </si>
  <si>
    <t>- Jornada Simple</t>
  </si>
  <si>
    <t>9,4068</t>
  </si>
  <si>
    <t>- Jornada Completa</t>
  </si>
  <si>
    <t>11,1770</t>
  </si>
  <si>
    <t>ESCALAFÓN PUERTOS</t>
  </si>
  <si>
    <t>Asignación</t>
  </si>
  <si>
    <t>Categoría 1</t>
  </si>
  <si>
    <t>78.154,66</t>
  </si>
  <si>
    <t>Categoría 2</t>
  </si>
  <si>
    <t>65.128,88</t>
  </si>
  <si>
    <t>Categoría 3</t>
  </si>
  <si>
    <t>45.590,22</t>
  </si>
  <si>
    <t>Categoría 4</t>
  </si>
  <si>
    <t>42.333,77</t>
  </si>
  <si>
    <t>Categoría 5</t>
  </si>
  <si>
    <t>39.077,33</t>
  </si>
  <si>
    <t>Categoría 6</t>
  </si>
  <si>
    <t>35.820,88</t>
  </si>
  <si>
    <t>Categoría 7</t>
  </si>
  <si>
    <t>32.564,44</t>
  </si>
  <si>
    <t>Categoría 8</t>
  </si>
  <si>
    <t>29.308,00</t>
  </si>
  <si>
    <t>Categoría 9</t>
  </si>
  <si>
    <t>26.051,55</t>
  </si>
  <si>
    <t>Categoría 10</t>
  </si>
  <si>
    <t>22.795,11</t>
  </si>
  <si>
    <t>ESCALAFÓN TESORERÍA GENERAL</t>
  </si>
  <si>
    <t>PERSONAL SUPERIOR</t>
  </si>
  <si>
    <t>Tesorero General</t>
  </si>
  <si>
    <t>51.652,07</t>
  </si>
  <si>
    <t>41.321,66</t>
  </si>
  <si>
    <t>41.838,18</t>
  </si>
  <si>
    <t>134.811,91</t>
  </si>
  <si>
    <t>Subtesorero</t>
  </si>
  <si>
    <t>46.486,86</t>
  </si>
  <si>
    <t>37.189,49</t>
  </si>
  <si>
    <t>37.654,36</t>
  </si>
  <si>
    <t>121.330,71</t>
  </si>
  <si>
    <t>Director Financiero Contable</t>
  </si>
  <si>
    <t>41.321,66</t>
  </si>
  <si>
    <t>33.057,32</t>
  </si>
  <si>
    <t>33.470,54</t>
  </si>
  <si>
    <t>107.849,52</t>
  </si>
  <si>
    <t>ESCALAFÓN CONTADURÍA</t>
  </si>
  <si>
    <t>Asesor Profesional</t>
  </si>
  <si>
    <t>67.405,95</t>
  </si>
  <si>
    <t>Jefe de Departamento Profesional</t>
  </si>
  <si>
    <t>67.405,95</t>
  </si>
  <si>
    <t>Jefe de Departamento</t>
  </si>
  <si>
    <t>60.665,36</t>
  </si>
  <si>
    <t>Jefe de División Profesional</t>
  </si>
  <si>
    <t>60.665,36</t>
  </si>
  <si>
    <t>Jefe de División</t>
  </si>
  <si>
    <t>53.924,76</t>
  </si>
  <si>
    <t>Personal Profesional "A"</t>
  </si>
  <si>
    <t>47.184,17</t>
  </si>
  <si>
    <t>Personal Profesional "B"</t>
  </si>
  <si>
    <t>40.443,59</t>
  </si>
  <si>
    <t>Personal Técnico y Administrativo "A"</t>
  </si>
  <si>
    <t>40.443,59</t>
  </si>
  <si>
    <t>Personal Técnico y Administrativo "B"</t>
  </si>
  <si>
    <t>33.702,97</t>
  </si>
  <si>
    <t>Personal Técnico y Administrativo "C"</t>
  </si>
  <si>
    <t>33.702,97</t>
  </si>
  <si>
    <t>Personal Técnico y Administrativo "D"</t>
  </si>
  <si>
    <t>29.658,63</t>
  </si>
  <si>
    <t>Personal de Servicio y Maestranza</t>
  </si>
  <si>
    <t>26.962,36</t>
  </si>
  <si>
    <t>Gtos. Repr.</t>
  </si>
  <si>
    <t>Adic. Rem. No Bon.</t>
  </si>
  <si>
    <t>Sueldo Básico</t>
  </si>
  <si>
    <t>Código 005</t>
  </si>
  <si>
    <t>Asignación básica</t>
  </si>
  <si>
    <t>Compensación Jerárquica</t>
  </si>
  <si>
    <t>Adicional Remunerativo Código 130</t>
  </si>
  <si>
    <t>Asignación Especial no Remun. No Bonificable Código 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</si>
</sst>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0"/>
      <name val="Arial"/>
      <family val="2"/>
    </font>
    <font>
      <sz val="11"/>
      <color rgb="FF339933"/>
      <name val="Times New Roman"/>
      <family val="2"/>
    </font>
    <font>
      <sz val="10"/>
      <name val="Times New Roman"/>
      <family val="2"/>
    </font>
    <font>
      <sz val="9"/>
      <name val="Times New Roman"/>
      <family val="2"/>
    </font>
    <font>
      <sz val="11"/>
      <color rgb="FF77AC4D"/>
      <name val="Times New Roman"/>
      <family val="2"/>
    </font>
    <font>
      <sz val="10"/>
      <color rgb="FF77AC4D"/>
      <name val="Times New Roman"/>
      <family val="2"/>
    </font>
    <font>
      <sz val="8"/>
      <name val="Times New Roman"/>
      <family val="2"/>
    </font>
    <font>
      <sz val="9"/>
      <name val="Times New Roman"/>
      <family val="2"/>
    </font>
    <font>
      <sz val="10"/>
      <name val="Times New Roman"/>
      <family val="1"/>
    </font>
    <font>
      <u/>
      <sz val="10"/>
      <name val="Arial"/>
      <family val="2"/>
    </font>
    <font>
      <u/>
      <sz val="10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164" fontId="6" fillId="0" borderId="0" xfId="0" applyNumberFormat="1" applyFont="1"/>
    <xf numFmtId="0" fontId="8" fillId="0" borderId="0" xfId="0" applyFont="1"/>
    <xf numFmtId="0" fontId="9" fillId="0" borderId="0" xfId="0" applyFont="1"/>
    <xf numFmtId="2" fontId="2" fillId="0" borderId="0" xfId="0" applyNumberFormat="1" applyFont="1"/>
    <xf numFmtId="164" fontId="0" fillId="0" borderId="0" xfId="0" applyNumberFormat="1"/>
    <xf numFmtId="0" fontId="1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4"/>
  <sheetViews>
    <sheetView tabSelected="1" workbookViewId="0">
      <selection activeCell="E9" sqref="E9"/>
    </sheetView>
  </sheetViews>
  <sheetFormatPr baseColWidth="10" defaultColWidth="9.140625" defaultRowHeight="12.75" x14ac:dyDescent="0.2"/>
  <cols>
    <col min="1" max="1" width="42.140625" customWidth="1"/>
    <col min="2" max="2" width="21.85546875" bestFit="1" customWidth="1"/>
    <col min="3" max="3" width="11.140625" bestFit="1" customWidth="1"/>
    <col min="4" max="4" width="15" bestFit="1" customWidth="1"/>
    <col min="5" max="5" width="12.7109375" customWidth="1"/>
    <col min="6" max="6" width="10"/>
    <col min="7" max="7" width="8"/>
    <col min="8" max="8" width="9.5703125" bestFit="1" customWidth="1"/>
  </cols>
  <sheetData>
    <row r="1" spans="1:5" ht="15" x14ac:dyDescent="0.25">
      <c r="A1" s="1" t="s">
        <v>0</v>
      </c>
    </row>
    <row r="2" spans="1:5" x14ac:dyDescent="0.2">
      <c r="B2" s="2" t="s">
        <v>1</v>
      </c>
      <c r="C2" s="2" t="s">
        <v>1378</v>
      </c>
      <c r="D2" s="3" t="s">
        <v>1379</v>
      </c>
      <c r="E2" t="s">
        <v>546</v>
      </c>
    </row>
    <row r="3" spans="1:5" x14ac:dyDescent="0.2">
      <c r="A3" s="2" t="s">
        <v>2</v>
      </c>
    </row>
    <row r="4" spans="1:5" x14ac:dyDescent="0.2">
      <c r="A4" s="2" t="s">
        <v>3</v>
      </c>
      <c r="B4" s="13" t="s">
        <v>4</v>
      </c>
      <c r="C4" s="2" t="s">
        <v>5</v>
      </c>
      <c r="D4" s="11" t="s">
        <v>6</v>
      </c>
      <c r="E4" s="11">
        <f t="shared" ref="E4:E48" si="0">SUM(B4+C4+D4)</f>
        <v>148293.14000000001</v>
      </c>
    </row>
    <row r="5" spans="1:5" x14ac:dyDescent="0.2">
      <c r="A5" s="2" t="s">
        <v>7</v>
      </c>
      <c r="B5" s="2" t="s">
        <v>8</v>
      </c>
      <c r="C5" s="2" t="s">
        <v>9</v>
      </c>
      <c r="D5" s="2" t="s">
        <v>10</v>
      </c>
      <c r="E5" s="11">
        <f t="shared" si="0"/>
        <v>141552.51999999999</v>
      </c>
    </row>
    <row r="6" spans="1:5" x14ac:dyDescent="0.2">
      <c r="A6" s="2" t="s">
        <v>11</v>
      </c>
      <c r="B6" s="13" t="s">
        <v>12</v>
      </c>
      <c r="C6" s="2" t="s">
        <v>13</v>
      </c>
      <c r="D6" s="2" t="s">
        <v>14</v>
      </c>
      <c r="E6" s="11">
        <f t="shared" si="0"/>
        <v>134811.91</v>
      </c>
    </row>
    <row r="7" spans="1:5" x14ac:dyDescent="0.2">
      <c r="A7" s="2" t="s">
        <v>15</v>
      </c>
      <c r="B7" s="2" t="s">
        <v>16</v>
      </c>
      <c r="C7" s="2" t="s">
        <v>17</v>
      </c>
      <c r="D7" s="2" t="s">
        <v>18</v>
      </c>
      <c r="E7" s="11">
        <f t="shared" si="0"/>
        <v>128672.14000000001</v>
      </c>
    </row>
    <row r="8" spans="1:5" x14ac:dyDescent="0.2">
      <c r="A8" s="2" t="s">
        <v>19</v>
      </c>
      <c r="B8" s="2" t="s">
        <v>20</v>
      </c>
      <c r="C8" s="2" t="s">
        <v>21</v>
      </c>
      <c r="D8" s="2" t="s">
        <v>22</v>
      </c>
      <c r="E8" s="11">
        <f t="shared" si="0"/>
        <v>107230.92</v>
      </c>
    </row>
    <row r="9" spans="1:5" x14ac:dyDescent="0.2">
      <c r="A9" s="2" t="s">
        <v>23</v>
      </c>
      <c r="B9" s="2" t="s">
        <v>24</v>
      </c>
      <c r="C9" s="2" t="s">
        <v>25</v>
      </c>
      <c r="D9" s="2" t="s">
        <v>26</v>
      </c>
      <c r="E9" s="11">
        <f t="shared" si="0"/>
        <v>83940.82</v>
      </c>
    </row>
    <row r="10" spans="1:5" x14ac:dyDescent="0.2">
      <c r="A10" s="2" t="s">
        <v>27</v>
      </c>
      <c r="E10" s="11"/>
    </row>
    <row r="11" spans="1:5" x14ac:dyDescent="0.2">
      <c r="A11" s="2" t="s">
        <v>28</v>
      </c>
      <c r="B11" s="2" t="s">
        <v>29</v>
      </c>
      <c r="C11" s="2" t="s">
        <v>30</v>
      </c>
      <c r="D11" s="2" t="s">
        <v>31</v>
      </c>
      <c r="E11" s="11">
        <f t="shared" si="0"/>
        <v>128672.14000000001</v>
      </c>
    </row>
    <row r="12" spans="1:5" x14ac:dyDescent="0.2">
      <c r="A12" s="2" t="s">
        <v>32</v>
      </c>
      <c r="B12" s="2" t="s">
        <v>33</v>
      </c>
      <c r="C12" s="2" t="s">
        <v>34</v>
      </c>
      <c r="D12" s="2" t="s">
        <v>35</v>
      </c>
      <c r="E12" s="11">
        <f t="shared" si="0"/>
        <v>107230.92</v>
      </c>
    </row>
    <row r="13" spans="1:5" x14ac:dyDescent="0.2">
      <c r="A13" s="2" t="s">
        <v>36</v>
      </c>
      <c r="B13" s="2" t="s">
        <v>37</v>
      </c>
      <c r="C13" s="2" t="s">
        <v>38</v>
      </c>
      <c r="D13" s="2" t="s">
        <v>39</v>
      </c>
      <c r="E13" s="11">
        <f t="shared" si="0"/>
        <v>107230.92</v>
      </c>
    </row>
    <row r="14" spans="1:5" x14ac:dyDescent="0.2">
      <c r="A14" s="2" t="s">
        <v>40</v>
      </c>
      <c r="B14" s="2" t="s">
        <v>41</v>
      </c>
      <c r="C14" s="2" t="s">
        <v>42</v>
      </c>
      <c r="D14" s="2" t="s">
        <v>43</v>
      </c>
      <c r="E14" s="11">
        <f t="shared" si="0"/>
        <v>107230.92</v>
      </c>
    </row>
    <row r="15" spans="1:5" x14ac:dyDescent="0.2">
      <c r="A15" s="2" t="s">
        <v>44</v>
      </c>
      <c r="B15" s="2" t="s">
        <v>45</v>
      </c>
      <c r="C15" s="2" t="s">
        <v>46</v>
      </c>
      <c r="D15" s="2" t="s">
        <v>47</v>
      </c>
      <c r="E15" s="11">
        <f t="shared" si="0"/>
        <v>95924.56</v>
      </c>
    </row>
    <row r="16" spans="1:5" x14ac:dyDescent="0.2">
      <c r="A16" s="2" t="s">
        <v>48</v>
      </c>
      <c r="B16" s="2" t="s">
        <v>49</v>
      </c>
      <c r="C16" s="2" t="s">
        <v>50</v>
      </c>
      <c r="D16" s="2" t="s">
        <v>51</v>
      </c>
      <c r="E16" s="11">
        <f t="shared" si="0"/>
        <v>95924.56</v>
      </c>
    </row>
    <row r="17" spans="1:5" x14ac:dyDescent="0.2">
      <c r="A17" s="2" t="s">
        <v>52</v>
      </c>
      <c r="B17" s="2" t="s">
        <v>53</v>
      </c>
      <c r="C17" s="2" t="s">
        <v>54</v>
      </c>
      <c r="D17" s="2" t="s">
        <v>55</v>
      </c>
      <c r="E17" s="11">
        <f t="shared" si="0"/>
        <v>83940.82</v>
      </c>
    </row>
    <row r="18" spans="1:5" x14ac:dyDescent="0.2">
      <c r="A18" s="2" t="s">
        <v>56</v>
      </c>
      <c r="B18" s="2" t="s">
        <v>57</v>
      </c>
      <c r="C18" s="2" t="s">
        <v>58</v>
      </c>
      <c r="D18" s="2" t="s">
        <v>59</v>
      </c>
      <c r="E18" s="11">
        <f t="shared" si="0"/>
        <v>83940.82</v>
      </c>
    </row>
    <row r="19" spans="1:5" x14ac:dyDescent="0.2">
      <c r="A19" s="2" t="s">
        <v>60</v>
      </c>
      <c r="B19" s="2" t="s">
        <v>61</v>
      </c>
      <c r="C19" s="2" t="s">
        <v>62</v>
      </c>
      <c r="D19" s="2" t="s">
        <v>63</v>
      </c>
      <c r="E19" s="11">
        <f t="shared" si="0"/>
        <v>83940.82</v>
      </c>
    </row>
    <row r="20" spans="1:5" x14ac:dyDescent="0.2">
      <c r="A20" s="2" t="s">
        <v>64</v>
      </c>
      <c r="B20" s="2" t="s">
        <v>65</v>
      </c>
      <c r="C20" s="2" t="s">
        <v>66</v>
      </c>
      <c r="D20" s="2" t="s">
        <v>67</v>
      </c>
      <c r="E20" s="11">
        <f t="shared" si="0"/>
        <v>83940.82</v>
      </c>
    </row>
    <row r="21" spans="1:5" x14ac:dyDescent="0.2">
      <c r="A21" s="2" t="s">
        <v>68</v>
      </c>
      <c r="B21" s="2" t="s">
        <v>69</v>
      </c>
      <c r="C21" s="2" t="s">
        <v>70</v>
      </c>
      <c r="D21" s="2" t="s">
        <v>71</v>
      </c>
      <c r="E21" s="11">
        <f t="shared" si="0"/>
        <v>77944.94</v>
      </c>
    </row>
    <row r="22" spans="1:5" x14ac:dyDescent="0.2">
      <c r="A22" s="2" t="s">
        <v>72</v>
      </c>
      <c r="B22" s="2" t="s">
        <v>73</v>
      </c>
      <c r="C22" s="2" t="s">
        <v>74</v>
      </c>
      <c r="D22" s="2" t="s">
        <v>75</v>
      </c>
      <c r="E22" s="11">
        <f t="shared" si="0"/>
        <v>77944.94</v>
      </c>
    </row>
    <row r="23" spans="1:5" x14ac:dyDescent="0.2">
      <c r="A23" s="2" t="s">
        <v>76</v>
      </c>
      <c r="B23" s="2" t="s">
        <v>77</v>
      </c>
      <c r="C23" s="2" t="s">
        <v>78</v>
      </c>
      <c r="D23" s="2" t="s">
        <v>79</v>
      </c>
      <c r="E23" s="11">
        <f t="shared" si="0"/>
        <v>77944.94</v>
      </c>
    </row>
    <row r="24" spans="1:5" x14ac:dyDescent="0.2">
      <c r="A24" s="2" t="s">
        <v>80</v>
      </c>
      <c r="B24" s="2" t="s">
        <v>81</v>
      </c>
      <c r="C24" s="2" t="s">
        <v>82</v>
      </c>
      <c r="D24" s="2" t="s">
        <v>83</v>
      </c>
      <c r="E24" s="11">
        <f t="shared" si="0"/>
        <v>77944.94</v>
      </c>
    </row>
    <row r="25" spans="1:5" x14ac:dyDescent="0.2">
      <c r="A25" s="2" t="s">
        <v>84</v>
      </c>
      <c r="B25" s="2" t="s">
        <v>85</v>
      </c>
      <c r="C25" s="2" t="s">
        <v>86</v>
      </c>
      <c r="D25" s="2" t="s">
        <v>87</v>
      </c>
      <c r="E25" s="11">
        <f t="shared" si="0"/>
        <v>77944.94</v>
      </c>
    </row>
    <row r="26" spans="1:5" x14ac:dyDescent="0.2">
      <c r="A26" s="2" t="s">
        <v>88</v>
      </c>
      <c r="B26" s="2" t="s">
        <v>89</v>
      </c>
      <c r="C26" s="2" t="s">
        <v>90</v>
      </c>
      <c r="D26" s="2" t="s">
        <v>91</v>
      </c>
      <c r="E26" s="11">
        <f t="shared" si="0"/>
        <v>74347.600000000006</v>
      </c>
    </row>
    <row r="27" spans="1:5" x14ac:dyDescent="0.2">
      <c r="A27" s="2" t="s">
        <v>92</v>
      </c>
      <c r="B27" s="2" t="s">
        <v>93</v>
      </c>
      <c r="C27" s="2" t="s">
        <v>94</v>
      </c>
      <c r="D27" s="2" t="s">
        <v>95</v>
      </c>
      <c r="E27" s="11">
        <f t="shared" si="0"/>
        <v>74347.600000000006</v>
      </c>
    </row>
    <row r="28" spans="1:5" x14ac:dyDescent="0.2">
      <c r="A28" s="2" t="s">
        <v>96</v>
      </c>
      <c r="B28" s="2" t="s">
        <v>97</v>
      </c>
      <c r="C28" s="2" t="s">
        <v>98</v>
      </c>
      <c r="D28" s="2" t="s">
        <v>99</v>
      </c>
      <c r="E28" s="11">
        <f t="shared" si="0"/>
        <v>74347.600000000006</v>
      </c>
    </row>
    <row r="29" spans="1:5" x14ac:dyDescent="0.2">
      <c r="A29" s="2" t="s">
        <v>100</v>
      </c>
      <c r="B29" s="2" t="s">
        <v>101</v>
      </c>
      <c r="C29" s="2" t="s">
        <v>102</v>
      </c>
      <c r="D29" s="2" t="s">
        <v>103</v>
      </c>
      <c r="E29" s="11">
        <f t="shared" si="0"/>
        <v>74347.600000000006</v>
      </c>
    </row>
    <row r="30" spans="1:5" x14ac:dyDescent="0.2">
      <c r="A30" s="2" t="s">
        <v>104</v>
      </c>
      <c r="B30" s="2" t="s">
        <v>105</v>
      </c>
      <c r="C30" s="2" t="s">
        <v>106</v>
      </c>
      <c r="D30" s="2" t="s">
        <v>107</v>
      </c>
      <c r="E30" s="11">
        <f t="shared" si="0"/>
        <v>74347.600000000006</v>
      </c>
    </row>
    <row r="31" spans="1:5" x14ac:dyDescent="0.2">
      <c r="A31" s="2" t="s">
        <v>108</v>
      </c>
      <c r="B31" s="2" t="s">
        <v>109</v>
      </c>
      <c r="C31" s="2" t="s">
        <v>110</v>
      </c>
      <c r="D31" s="2" t="s">
        <v>111</v>
      </c>
      <c r="E31" s="11">
        <f t="shared" si="0"/>
        <v>74347.600000000006</v>
      </c>
    </row>
    <row r="32" spans="1:5" x14ac:dyDescent="0.2">
      <c r="A32" s="2" t="s">
        <v>112</v>
      </c>
      <c r="B32" s="2" t="s">
        <v>113</v>
      </c>
      <c r="C32" s="2" t="s">
        <v>114</v>
      </c>
      <c r="D32" s="2" t="s">
        <v>115</v>
      </c>
      <c r="E32" s="11">
        <f t="shared" si="0"/>
        <v>74347.600000000006</v>
      </c>
    </row>
    <row r="33" spans="1:5" x14ac:dyDescent="0.2">
      <c r="A33" s="2" t="s">
        <v>116</v>
      </c>
      <c r="B33" s="2" t="s">
        <v>117</v>
      </c>
      <c r="C33" s="2" t="s">
        <v>118</v>
      </c>
      <c r="D33" s="2" t="s">
        <v>119</v>
      </c>
      <c r="E33" s="11">
        <f t="shared" si="0"/>
        <v>66619.600000000006</v>
      </c>
    </row>
    <row r="34" spans="1:5" x14ac:dyDescent="0.2">
      <c r="A34" s="2" t="s">
        <v>120</v>
      </c>
      <c r="B34" s="2" t="s">
        <v>121</v>
      </c>
      <c r="C34" s="2" t="s">
        <v>122</v>
      </c>
      <c r="D34" s="2" t="s">
        <v>123</v>
      </c>
      <c r="E34" s="11">
        <f t="shared" si="0"/>
        <v>66619.600000000006</v>
      </c>
    </row>
    <row r="35" spans="1:5" x14ac:dyDescent="0.2">
      <c r="A35" s="2" t="s">
        <v>124</v>
      </c>
      <c r="B35" s="2" t="s">
        <v>125</v>
      </c>
      <c r="C35" s="2" t="s">
        <v>126</v>
      </c>
      <c r="D35" s="2" t="s">
        <v>127</v>
      </c>
      <c r="E35" s="11">
        <f t="shared" si="0"/>
        <v>65287.22</v>
      </c>
    </row>
    <row r="36" spans="1:5" x14ac:dyDescent="0.2">
      <c r="A36" s="2" t="s">
        <v>128</v>
      </c>
      <c r="B36" s="2" t="s">
        <v>129</v>
      </c>
      <c r="C36" s="2" t="s">
        <v>130</v>
      </c>
      <c r="D36" s="2" t="s">
        <v>131</v>
      </c>
      <c r="E36" s="11">
        <f t="shared" si="0"/>
        <v>65287.22</v>
      </c>
    </row>
    <row r="37" spans="1:5" x14ac:dyDescent="0.2">
      <c r="A37" s="2" t="s">
        <v>132</v>
      </c>
      <c r="B37" s="2" t="s">
        <v>133</v>
      </c>
      <c r="C37" s="2" t="s">
        <v>134</v>
      </c>
      <c r="D37" s="2" t="s">
        <v>135</v>
      </c>
      <c r="E37" s="11">
        <f t="shared" si="0"/>
        <v>65287.22</v>
      </c>
    </row>
    <row r="38" spans="1:5" x14ac:dyDescent="0.2">
      <c r="A38" s="2" t="s">
        <v>136</v>
      </c>
      <c r="B38" s="2" t="s">
        <v>137</v>
      </c>
      <c r="C38" s="2" t="s">
        <v>138</v>
      </c>
      <c r="D38" s="2" t="s">
        <v>139</v>
      </c>
      <c r="E38" s="11">
        <f t="shared" si="0"/>
        <v>65287.22</v>
      </c>
    </row>
    <row r="39" spans="1:5" x14ac:dyDescent="0.2">
      <c r="A39" s="2" t="s">
        <v>140</v>
      </c>
      <c r="B39" s="2" t="s">
        <v>141</v>
      </c>
      <c r="C39" s="2" t="s">
        <v>142</v>
      </c>
      <c r="D39" s="2" t="s">
        <v>143</v>
      </c>
      <c r="E39" s="11">
        <f t="shared" si="0"/>
        <v>65287.22</v>
      </c>
    </row>
    <row r="40" spans="1:5" x14ac:dyDescent="0.2">
      <c r="A40" s="2" t="s">
        <v>144</v>
      </c>
      <c r="B40" s="2" t="s">
        <v>145</v>
      </c>
      <c r="C40" s="2" t="s">
        <v>146</v>
      </c>
      <c r="D40" s="2" t="s">
        <v>147</v>
      </c>
      <c r="E40" s="11">
        <f t="shared" si="0"/>
        <v>65287.22</v>
      </c>
    </row>
    <row r="41" spans="1:5" x14ac:dyDescent="0.2">
      <c r="A41" s="2" t="s">
        <v>148</v>
      </c>
      <c r="B41" s="2" t="s">
        <v>149</v>
      </c>
      <c r="C41" s="2" t="s">
        <v>150</v>
      </c>
      <c r="D41" s="2" t="s">
        <v>151</v>
      </c>
      <c r="E41" s="11">
        <f t="shared" si="0"/>
        <v>65287.22</v>
      </c>
    </row>
    <row r="42" spans="1:5" x14ac:dyDescent="0.2">
      <c r="A42" s="2" t="s">
        <v>152</v>
      </c>
      <c r="B42" s="2" t="s">
        <v>153</v>
      </c>
      <c r="C42" s="2" t="s">
        <v>154</v>
      </c>
      <c r="D42" s="2" t="s">
        <v>155</v>
      </c>
      <c r="E42" s="11">
        <f t="shared" si="0"/>
        <v>60756.97</v>
      </c>
    </row>
    <row r="43" spans="1:5" x14ac:dyDescent="0.2">
      <c r="A43" s="2" t="s">
        <v>156</v>
      </c>
      <c r="B43" s="2" t="s">
        <v>157</v>
      </c>
      <c r="C43" s="2" t="s">
        <v>158</v>
      </c>
      <c r="D43" s="2" t="s">
        <v>159</v>
      </c>
      <c r="E43" s="11">
        <f t="shared" si="0"/>
        <v>60756.97</v>
      </c>
    </row>
    <row r="44" spans="1:5" x14ac:dyDescent="0.2">
      <c r="A44" s="2" t="s">
        <v>160</v>
      </c>
      <c r="B44" s="2" t="s">
        <v>161</v>
      </c>
      <c r="C44" s="2" t="s">
        <v>162</v>
      </c>
      <c r="D44" s="2" t="s">
        <v>163</v>
      </c>
      <c r="E44" s="11">
        <f t="shared" si="0"/>
        <v>60756.97</v>
      </c>
    </row>
    <row r="45" spans="1:5" x14ac:dyDescent="0.2">
      <c r="A45" s="2" t="s">
        <v>164</v>
      </c>
      <c r="B45" s="2" t="s">
        <v>165</v>
      </c>
      <c r="C45" s="2" t="s">
        <v>166</v>
      </c>
      <c r="D45" s="2" t="s">
        <v>167</v>
      </c>
      <c r="E45" s="11">
        <f t="shared" si="0"/>
        <v>55427.519999999997</v>
      </c>
    </row>
    <row r="46" spans="1:5" x14ac:dyDescent="0.2">
      <c r="A46" s="2" t="s">
        <v>168</v>
      </c>
      <c r="B46" s="2" t="s">
        <v>169</v>
      </c>
      <c r="C46" s="2" t="s">
        <v>170</v>
      </c>
      <c r="D46" s="2" t="s">
        <v>171</v>
      </c>
      <c r="E46" s="11">
        <f t="shared" si="0"/>
        <v>49298.51</v>
      </c>
    </row>
    <row r="47" spans="1:5" x14ac:dyDescent="0.2">
      <c r="A47" s="2" t="s">
        <v>172</v>
      </c>
      <c r="B47" s="2" t="s">
        <v>173</v>
      </c>
      <c r="C47" s="2" t="s">
        <v>174</v>
      </c>
      <c r="D47" s="2" t="s">
        <v>175</v>
      </c>
      <c r="E47" s="11">
        <f t="shared" si="0"/>
        <v>45301.33</v>
      </c>
    </row>
    <row r="48" spans="1:5" x14ac:dyDescent="0.2">
      <c r="A48" s="2" t="s">
        <v>176</v>
      </c>
      <c r="B48" s="2" t="s">
        <v>177</v>
      </c>
      <c r="C48" s="2" t="s">
        <v>178</v>
      </c>
      <c r="D48" s="2" t="s">
        <v>179</v>
      </c>
      <c r="E48" s="11">
        <f t="shared" si="0"/>
        <v>41304.160000000003</v>
      </c>
    </row>
    <row r="50" spans="1:5" ht="15" x14ac:dyDescent="0.25">
      <c r="A50" s="4" t="s">
        <v>180</v>
      </c>
    </row>
    <row r="51" spans="1:5" ht="15" x14ac:dyDescent="0.25">
      <c r="A51" s="4"/>
      <c r="B51" s="2" t="s">
        <v>1</v>
      </c>
      <c r="C51" s="2" t="s">
        <v>1378</v>
      </c>
      <c r="D51" s="3" t="s">
        <v>1379</v>
      </c>
      <c r="E51" t="s">
        <v>546</v>
      </c>
    </row>
    <row r="52" spans="1:5" x14ac:dyDescent="0.2">
      <c r="A52" s="2" t="s">
        <v>181</v>
      </c>
    </row>
    <row r="53" spans="1:5" x14ac:dyDescent="0.2">
      <c r="A53" s="2" t="s">
        <v>182</v>
      </c>
      <c r="B53" s="2" t="s">
        <v>183</v>
      </c>
      <c r="C53" s="2" t="s">
        <v>184</v>
      </c>
      <c r="D53" s="2" t="s">
        <v>185</v>
      </c>
      <c r="E53">
        <f>SUM(B53+C53+D53)</f>
        <v>107230.92</v>
      </c>
    </row>
    <row r="54" spans="1:5" x14ac:dyDescent="0.2">
      <c r="A54" s="2" t="s">
        <v>186</v>
      </c>
      <c r="B54" s="2" t="s">
        <v>187</v>
      </c>
      <c r="C54" s="2" t="s">
        <v>188</v>
      </c>
      <c r="D54" s="2" t="s">
        <v>189</v>
      </c>
      <c r="E54">
        <f t="shared" ref="E54:E84" si="1">SUM(B54+C54+D54)</f>
        <v>107230.92</v>
      </c>
    </row>
    <row r="55" spans="1:5" x14ac:dyDescent="0.2">
      <c r="A55" s="2" t="s">
        <v>190</v>
      </c>
      <c r="B55" s="2" t="s">
        <v>191</v>
      </c>
      <c r="C55" s="2" t="s">
        <v>192</v>
      </c>
      <c r="D55" s="2" t="s">
        <v>193</v>
      </c>
      <c r="E55">
        <f t="shared" si="1"/>
        <v>107230.92</v>
      </c>
    </row>
    <row r="56" spans="1:5" x14ac:dyDescent="0.2">
      <c r="A56" s="2" t="s">
        <v>194</v>
      </c>
      <c r="B56" s="2" t="s">
        <v>195</v>
      </c>
      <c r="C56" s="2" t="s">
        <v>196</v>
      </c>
      <c r="D56" s="2" t="s">
        <v>197</v>
      </c>
      <c r="E56">
        <f t="shared" si="1"/>
        <v>107230.92</v>
      </c>
    </row>
    <row r="57" spans="1:5" x14ac:dyDescent="0.2">
      <c r="A57" s="2" t="s">
        <v>198</v>
      </c>
      <c r="B57" s="2" t="s">
        <v>199</v>
      </c>
      <c r="C57" s="2" t="s">
        <v>200</v>
      </c>
      <c r="D57" s="2" t="s">
        <v>201</v>
      </c>
      <c r="E57">
        <f t="shared" si="1"/>
        <v>107230.92</v>
      </c>
    </row>
    <row r="58" spans="1:5" x14ac:dyDescent="0.2">
      <c r="A58" s="2" t="s">
        <v>202</v>
      </c>
      <c r="B58" s="2" t="s">
        <v>203</v>
      </c>
      <c r="C58" s="2" t="s">
        <v>204</v>
      </c>
      <c r="D58" s="2" t="s">
        <v>205</v>
      </c>
      <c r="E58">
        <f t="shared" si="1"/>
        <v>107230.92</v>
      </c>
    </row>
    <row r="59" spans="1:5" x14ac:dyDescent="0.2">
      <c r="A59" s="2" t="s">
        <v>206</v>
      </c>
      <c r="B59" s="2" t="s">
        <v>207</v>
      </c>
      <c r="C59" s="2" t="s">
        <v>208</v>
      </c>
      <c r="D59" s="2" t="s">
        <v>209</v>
      </c>
      <c r="E59">
        <f t="shared" si="1"/>
        <v>83940.82</v>
      </c>
    </row>
    <row r="60" spans="1:5" x14ac:dyDescent="0.2">
      <c r="A60" s="2" t="s">
        <v>210</v>
      </c>
      <c r="B60" s="2" t="s">
        <v>211</v>
      </c>
      <c r="C60" s="2" t="s">
        <v>212</v>
      </c>
      <c r="D60" s="2" t="s">
        <v>213</v>
      </c>
      <c r="E60">
        <f t="shared" si="1"/>
        <v>83940.82</v>
      </c>
    </row>
    <row r="61" spans="1:5" x14ac:dyDescent="0.2">
      <c r="A61" s="2" t="s">
        <v>214</v>
      </c>
      <c r="B61" s="2" t="s">
        <v>215</v>
      </c>
      <c r="C61" s="2" t="s">
        <v>216</v>
      </c>
      <c r="D61" s="2" t="s">
        <v>217</v>
      </c>
      <c r="E61">
        <f t="shared" si="1"/>
        <v>83940.82</v>
      </c>
    </row>
    <row r="62" spans="1:5" x14ac:dyDescent="0.2">
      <c r="A62" s="2" t="s">
        <v>218</v>
      </c>
      <c r="B62" s="2" t="s">
        <v>219</v>
      </c>
      <c r="C62" s="2" t="s">
        <v>220</v>
      </c>
      <c r="D62" s="2" t="s">
        <v>221</v>
      </c>
      <c r="E62">
        <f t="shared" si="1"/>
        <v>83940.82</v>
      </c>
    </row>
    <row r="63" spans="1:5" x14ac:dyDescent="0.2">
      <c r="A63" s="2" t="s">
        <v>222</v>
      </c>
      <c r="B63" s="2" t="s">
        <v>223</v>
      </c>
      <c r="C63" s="2" t="s">
        <v>224</v>
      </c>
      <c r="D63" s="2" t="s">
        <v>225</v>
      </c>
      <c r="E63">
        <f t="shared" si="1"/>
        <v>83940.82</v>
      </c>
    </row>
    <row r="64" spans="1:5" x14ac:dyDescent="0.2">
      <c r="A64" s="2" t="s">
        <v>226</v>
      </c>
      <c r="B64" s="2" t="s">
        <v>227</v>
      </c>
      <c r="C64" s="2" t="s">
        <v>228</v>
      </c>
      <c r="D64" s="2" t="s">
        <v>229</v>
      </c>
      <c r="E64">
        <f t="shared" si="1"/>
        <v>83940.82</v>
      </c>
    </row>
    <row r="65" spans="1:5" x14ac:dyDescent="0.2">
      <c r="A65" s="2" t="s">
        <v>230</v>
      </c>
      <c r="B65" s="2" t="s">
        <v>231</v>
      </c>
      <c r="C65" s="2" t="s">
        <v>232</v>
      </c>
      <c r="D65" s="2" t="s">
        <v>233</v>
      </c>
      <c r="E65">
        <f t="shared" si="1"/>
        <v>83940.82</v>
      </c>
    </row>
    <row r="66" spans="1:5" x14ac:dyDescent="0.2">
      <c r="A66" s="2" t="s">
        <v>234</v>
      </c>
      <c r="B66" s="2" t="s">
        <v>235</v>
      </c>
      <c r="C66" s="2" t="s">
        <v>236</v>
      </c>
      <c r="D66" s="2" t="s">
        <v>237</v>
      </c>
      <c r="E66">
        <f t="shared" si="1"/>
        <v>74347.600000000006</v>
      </c>
    </row>
    <row r="67" spans="1:5" x14ac:dyDescent="0.2">
      <c r="A67" s="2" t="s">
        <v>238</v>
      </c>
      <c r="B67" s="2" t="s">
        <v>239</v>
      </c>
      <c r="C67" s="2" t="s">
        <v>240</v>
      </c>
      <c r="D67" s="2" t="s">
        <v>241</v>
      </c>
      <c r="E67">
        <f t="shared" si="1"/>
        <v>74347.600000000006</v>
      </c>
    </row>
    <row r="68" spans="1:5" x14ac:dyDescent="0.2">
      <c r="A68" s="2" t="s">
        <v>242</v>
      </c>
      <c r="B68" s="2" t="s">
        <v>243</v>
      </c>
      <c r="C68" s="2" t="s">
        <v>244</v>
      </c>
      <c r="D68" s="2" t="s">
        <v>245</v>
      </c>
      <c r="E68">
        <f t="shared" si="1"/>
        <v>74347.600000000006</v>
      </c>
    </row>
    <row r="69" spans="1:5" x14ac:dyDescent="0.2">
      <c r="A69" s="2" t="s">
        <v>246</v>
      </c>
      <c r="B69" s="2" t="s">
        <v>247</v>
      </c>
      <c r="C69" s="2" t="s">
        <v>248</v>
      </c>
      <c r="D69" s="2" t="s">
        <v>249</v>
      </c>
      <c r="E69">
        <f t="shared" si="1"/>
        <v>74347.600000000006</v>
      </c>
    </row>
    <row r="70" spans="1:5" x14ac:dyDescent="0.2">
      <c r="A70" s="2" t="s">
        <v>250</v>
      </c>
      <c r="B70" s="2" t="s">
        <v>251</v>
      </c>
      <c r="C70" s="2" t="s">
        <v>252</v>
      </c>
      <c r="D70" s="2" t="s">
        <v>253</v>
      </c>
      <c r="E70">
        <f t="shared" si="1"/>
        <v>74347.600000000006</v>
      </c>
    </row>
    <row r="71" spans="1:5" x14ac:dyDescent="0.2">
      <c r="A71" s="2" t="s">
        <v>254</v>
      </c>
      <c r="B71" s="2" t="s">
        <v>255</v>
      </c>
      <c r="C71" s="2" t="s">
        <v>256</v>
      </c>
      <c r="D71" s="2" t="s">
        <v>257</v>
      </c>
      <c r="E71">
        <f t="shared" si="1"/>
        <v>65287.22</v>
      </c>
    </row>
    <row r="72" spans="1:5" x14ac:dyDescent="0.2">
      <c r="A72" s="2" t="s">
        <v>258</v>
      </c>
      <c r="B72" s="2" t="s">
        <v>259</v>
      </c>
      <c r="C72" s="2" t="s">
        <v>260</v>
      </c>
      <c r="D72" s="2" t="s">
        <v>261</v>
      </c>
      <c r="E72">
        <f t="shared" si="1"/>
        <v>65287.22</v>
      </c>
    </row>
    <row r="73" spans="1:5" x14ac:dyDescent="0.2">
      <c r="A73" s="2" t="s">
        <v>262</v>
      </c>
      <c r="B73" s="2" t="s">
        <v>263</v>
      </c>
      <c r="C73" s="2" t="s">
        <v>264</v>
      </c>
      <c r="D73" s="2" t="s">
        <v>265</v>
      </c>
      <c r="E73">
        <f t="shared" si="1"/>
        <v>65287.22</v>
      </c>
    </row>
    <row r="74" spans="1:5" x14ac:dyDescent="0.2">
      <c r="A74" s="2" t="s">
        <v>266</v>
      </c>
      <c r="B74" s="2" t="s">
        <v>267</v>
      </c>
      <c r="C74" s="2" t="s">
        <v>268</v>
      </c>
      <c r="D74" s="2" t="s">
        <v>269</v>
      </c>
      <c r="E74">
        <f t="shared" si="1"/>
        <v>65287.22</v>
      </c>
    </row>
    <row r="75" spans="1:5" x14ac:dyDescent="0.2">
      <c r="A75" s="2" t="s">
        <v>270</v>
      </c>
      <c r="B75" s="2" t="s">
        <v>271</v>
      </c>
      <c r="C75" s="2" t="s">
        <v>272</v>
      </c>
      <c r="D75" s="2" t="s">
        <v>273</v>
      </c>
      <c r="E75">
        <f t="shared" si="1"/>
        <v>65287.22</v>
      </c>
    </row>
    <row r="76" spans="1:5" x14ac:dyDescent="0.2">
      <c r="A76" s="2" t="s">
        <v>274</v>
      </c>
      <c r="B76" s="2" t="s">
        <v>275</v>
      </c>
      <c r="C76" s="2" t="s">
        <v>276</v>
      </c>
      <c r="D76" s="2" t="s">
        <v>277</v>
      </c>
      <c r="E76">
        <f t="shared" si="1"/>
        <v>60756.97</v>
      </c>
    </row>
    <row r="77" spans="1:5" x14ac:dyDescent="0.2">
      <c r="A77" s="2" t="s">
        <v>278</v>
      </c>
      <c r="B77" s="2" t="s">
        <v>279</v>
      </c>
      <c r="C77" s="2" t="s">
        <v>280</v>
      </c>
      <c r="D77" s="2" t="s">
        <v>281</v>
      </c>
      <c r="E77">
        <f t="shared" si="1"/>
        <v>60756.97</v>
      </c>
    </row>
    <row r="78" spans="1:5" x14ac:dyDescent="0.2">
      <c r="A78" s="2" t="s">
        <v>282</v>
      </c>
      <c r="B78" s="2" t="s">
        <v>283</v>
      </c>
      <c r="C78" s="2" t="s">
        <v>284</v>
      </c>
      <c r="D78" s="2" t="s">
        <v>285</v>
      </c>
      <c r="E78">
        <f t="shared" si="1"/>
        <v>60756.97</v>
      </c>
    </row>
    <row r="79" spans="1:5" x14ac:dyDescent="0.2">
      <c r="A79" s="2" t="s">
        <v>286</v>
      </c>
      <c r="B79" s="2" t="s">
        <v>287</v>
      </c>
      <c r="C79" s="2" t="s">
        <v>288</v>
      </c>
      <c r="D79" s="2" t="s">
        <v>289</v>
      </c>
      <c r="E79">
        <f t="shared" si="1"/>
        <v>60756.97</v>
      </c>
    </row>
    <row r="80" spans="1:5" x14ac:dyDescent="0.2">
      <c r="A80" s="2" t="s">
        <v>290</v>
      </c>
      <c r="B80" s="2" t="s">
        <v>291</v>
      </c>
      <c r="C80" s="2" t="s">
        <v>292</v>
      </c>
      <c r="D80" s="2" t="s">
        <v>293</v>
      </c>
      <c r="E80">
        <f t="shared" si="1"/>
        <v>49298.51</v>
      </c>
    </row>
    <row r="81" spans="1:6" x14ac:dyDescent="0.2">
      <c r="A81" s="2" t="s">
        <v>294</v>
      </c>
      <c r="B81" s="2" t="s">
        <v>295</v>
      </c>
      <c r="C81" s="2" t="s">
        <v>296</v>
      </c>
      <c r="D81" s="2" t="s">
        <v>297</v>
      </c>
      <c r="E81">
        <f t="shared" si="1"/>
        <v>49298.51</v>
      </c>
    </row>
    <row r="82" spans="1:6" x14ac:dyDescent="0.2">
      <c r="A82" s="2" t="s">
        <v>298</v>
      </c>
      <c r="B82" s="2" t="s">
        <v>299</v>
      </c>
      <c r="C82" s="2" t="s">
        <v>300</v>
      </c>
      <c r="D82" s="2" t="s">
        <v>301</v>
      </c>
      <c r="E82">
        <f t="shared" si="1"/>
        <v>45301.33</v>
      </c>
    </row>
    <row r="83" spans="1:6" x14ac:dyDescent="0.2">
      <c r="A83" s="2" t="s">
        <v>302</v>
      </c>
      <c r="B83" s="2" t="s">
        <v>303</v>
      </c>
      <c r="C83" s="2" t="s">
        <v>304</v>
      </c>
      <c r="D83" s="2" t="s">
        <v>305</v>
      </c>
      <c r="E83">
        <f t="shared" si="1"/>
        <v>45301.33</v>
      </c>
    </row>
    <row r="84" spans="1:6" x14ac:dyDescent="0.2">
      <c r="A84" s="2" t="s">
        <v>306</v>
      </c>
      <c r="B84" s="2" t="s">
        <v>307</v>
      </c>
      <c r="C84" s="2" t="s">
        <v>308</v>
      </c>
      <c r="D84" s="2" t="s">
        <v>309</v>
      </c>
      <c r="E84">
        <f t="shared" si="1"/>
        <v>41304.160000000003</v>
      </c>
    </row>
    <row r="86" spans="1:6" ht="15" x14ac:dyDescent="0.25">
      <c r="A86" s="4" t="s">
        <v>310</v>
      </c>
    </row>
    <row r="87" spans="1:6" x14ac:dyDescent="0.2">
      <c r="B87" s="2" t="s">
        <v>1</v>
      </c>
      <c r="C87" s="2" t="s">
        <v>1378</v>
      </c>
      <c r="D87" s="3" t="s">
        <v>1379</v>
      </c>
    </row>
    <row r="88" spans="1:6" x14ac:dyDescent="0.2">
      <c r="A88" s="2" t="s">
        <v>311</v>
      </c>
    </row>
    <row r="89" spans="1:6" x14ac:dyDescent="0.2">
      <c r="A89" s="2" t="s">
        <v>312</v>
      </c>
      <c r="B89" s="2" t="s">
        <v>313</v>
      </c>
      <c r="C89" s="2" t="s">
        <v>314</v>
      </c>
      <c r="D89" s="2" t="s">
        <v>315</v>
      </c>
      <c r="E89">
        <f>SUM(B89+C89+D89)</f>
        <v>107230.92</v>
      </c>
    </row>
    <row r="90" spans="1:6" x14ac:dyDescent="0.2">
      <c r="A90" s="2" t="s">
        <v>316</v>
      </c>
      <c r="B90" s="2" t="s">
        <v>317</v>
      </c>
      <c r="C90" s="2" t="s">
        <v>318</v>
      </c>
      <c r="D90" s="2" t="s">
        <v>319</v>
      </c>
      <c r="E90">
        <f t="shared" ref="E90:E92" si="2">SUM(B90+C90+D90)</f>
        <v>107230.92</v>
      </c>
    </row>
    <row r="91" spans="1:6" x14ac:dyDescent="0.2">
      <c r="A91" s="2" t="s">
        <v>320</v>
      </c>
      <c r="B91" s="2" t="s">
        <v>321</v>
      </c>
      <c r="C91" s="2" t="s">
        <v>322</v>
      </c>
      <c r="D91" s="2" t="s">
        <v>323</v>
      </c>
      <c r="E91">
        <f t="shared" si="2"/>
        <v>66619.600000000006</v>
      </c>
    </row>
    <row r="92" spans="1:6" x14ac:dyDescent="0.2">
      <c r="A92" s="2" t="s">
        <v>324</v>
      </c>
      <c r="B92" s="2" t="s">
        <v>325</v>
      </c>
      <c r="C92" s="2" t="s">
        <v>326</v>
      </c>
      <c r="D92" s="2" t="s">
        <v>327</v>
      </c>
      <c r="E92">
        <f t="shared" si="2"/>
        <v>65287.22</v>
      </c>
    </row>
    <row r="94" spans="1:6" ht="15" x14ac:dyDescent="0.25">
      <c r="A94" s="4" t="s">
        <v>328</v>
      </c>
    </row>
    <row r="95" spans="1:6" x14ac:dyDescent="0.2">
      <c r="B95" s="2" t="s">
        <v>1380</v>
      </c>
      <c r="C95" s="2" t="s">
        <v>1381</v>
      </c>
      <c r="D95" s="2" t="s">
        <v>329</v>
      </c>
      <c r="E95" s="2" t="s">
        <v>330</v>
      </c>
      <c r="F95" s="2" t="s">
        <v>546</v>
      </c>
    </row>
    <row r="96" spans="1:6" x14ac:dyDescent="0.2">
      <c r="A96" s="2" t="s">
        <v>331</v>
      </c>
      <c r="B96" s="2" t="s">
        <v>332</v>
      </c>
      <c r="D96" s="2" t="s">
        <v>333</v>
      </c>
      <c r="F96">
        <f>SUM(B96+C96+D96+E96)</f>
        <v>20523</v>
      </c>
    </row>
    <row r="97" spans="1:6" x14ac:dyDescent="0.2">
      <c r="A97" s="2" t="s">
        <v>334</v>
      </c>
      <c r="B97" s="2" t="s">
        <v>335</v>
      </c>
      <c r="D97" s="2" t="s">
        <v>336</v>
      </c>
      <c r="F97">
        <f t="shared" ref="F97:F105" si="3">SUM(B97+C97+D97+E97)</f>
        <v>17282</v>
      </c>
    </row>
    <row r="98" spans="1:6" x14ac:dyDescent="0.2">
      <c r="A98" s="2" t="s">
        <v>337</v>
      </c>
      <c r="B98" s="2" t="s">
        <v>338</v>
      </c>
      <c r="D98" s="2" t="s">
        <v>339</v>
      </c>
      <c r="F98">
        <f t="shared" si="3"/>
        <v>14748</v>
      </c>
    </row>
    <row r="99" spans="1:6" x14ac:dyDescent="0.2">
      <c r="A99" s="2" t="s">
        <v>340</v>
      </c>
      <c r="B99" s="2" t="s">
        <v>341</v>
      </c>
      <c r="D99" s="2" t="s">
        <v>342</v>
      </c>
      <c r="E99" s="2" t="s">
        <v>343</v>
      </c>
      <c r="F99">
        <f t="shared" si="3"/>
        <v>13595</v>
      </c>
    </row>
    <row r="100" spans="1:6" x14ac:dyDescent="0.2">
      <c r="A100" s="2" t="s">
        <v>344</v>
      </c>
      <c r="B100" s="2" t="s">
        <v>345</v>
      </c>
      <c r="D100" s="2" t="s">
        <v>346</v>
      </c>
      <c r="E100" s="2" t="s">
        <v>347</v>
      </c>
      <c r="F100">
        <f t="shared" si="3"/>
        <v>12359</v>
      </c>
    </row>
    <row r="101" spans="1:6" x14ac:dyDescent="0.2">
      <c r="A101" s="2" t="s">
        <v>348</v>
      </c>
      <c r="B101" s="2" t="s">
        <v>349</v>
      </c>
      <c r="D101" s="2" t="s">
        <v>350</v>
      </c>
      <c r="E101" s="2" t="s">
        <v>351</v>
      </c>
      <c r="F101">
        <f t="shared" si="3"/>
        <v>11293</v>
      </c>
    </row>
    <row r="102" spans="1:6" x14ac:dyDescent="0.2">
      <c r="A102" s="2" t="s">
        <v>352</v>
      </c>
      <c r="B102" s="2" t="s">
        <v>353</v>
      </c>
      <c r="D102" s="2" t="s">
        <v>354</v>
      </c>
      <c r="E102" s="2" t="s">
        <v>355</v>
      </c>
      <c r="F102">
        <f t="shared" si="3"/>
        <v>10679</v>
      </c>
    </row>
    <row r="103" spans="1:6" x14ac:dyDescent="0.2">
      <c r="A103" s="2" t="s">
        <v>356</v>
      </c>
      <c r="B103" s="2" t="s">
        <v>357</v>
      </c>
      <c r="C103" s="2" t="s">
        <v>358</v>
      </c>
      <c r="D103" s="2" t="s">
        <v>359</v>
      </c>
      <c r="E103" s="2" t="s">
        <v>360</v>
      </c>
      <c r="F103">
        <f t="shared" si="3"/>
        <v>9810</v>
      </c>
    </row>
    <row r="104" spans="1:6" x14ac:dyDescent="0.2">
      <c r="A104" s="2" t="s">
        <v>361</v>
      </c>
      <c r="B104" s="2" t="s">
        <v>362</v>
      </c>
      <c r="C104" s="2" t="s">
        <v>363</v>
      </c>
      <c r="D104" s="2" t="s">
        <v>364</v>
      </c>
      <c r="E104" s="2" t="s">
        <v>365</v>
      </c>
      <c r="F104">
        <f t="shared" si="3"/>
        <v>9424</v>
      </c>
    </row>
    <row r="105" spans="1:6" x14ac:dyDescent="0.2">
      <c r="A105" s="2" t="s">
        <v>366</v>
      </c>
      <c r="B105" s="2" t="s">
        <v>367</v>
      </c>
      <c r="C105" s="2" t="s">
        <v>368</v>
      </c>
      <c r="D105" s="2" t="s">
        <v>369</v>
      </c>
      <c r="E105" s="2" t="s">
        <v>370</v>
      </c>
      <c r="F105">
        <f t="shared" si="3"/>
        <v>9096</v>
      </c>
    </row>
    <row r="107" spans="1:6" ht="15" x14ac:dyDescent="0.25">
      <c r="A107" s="4" t="s">
        <v>371</v>
      </c>
    </row>
    <row r="108" spans="1:6" x14ac:dyDescent="0.2">
      <c r="B108" s="3" t="s">
        <v>372</v>
      </c>
    </row>
    <row r="109" spans="1:6" x14ac:dyDescent="0.2">
      <c r="A109" s="2" t="s">
        <v>373</v>
      </c>
    </row>
    <row r="110" spans="1:6" x14ac:dyDescent="0.2">
      <c r="A110" s="2" t="s">
        <v>374</v>
      </c>
      <c r="B110" s="2" t="s">
        <v>375</v>
      </c>
    </row>
    <row r="111" spans="1:6" x14ac:dyDescent="0.2">
      <c r="A111" s="2" t="s">
        <v>376</v>
      </c>
    </row>
    <row r="112" spans="1:6" x14ac:dyDescent="0.2">
      <c r="A112" s="2" t="s">
        <v>377</v>
      </c>
      <c r="B112" s="2" t="s">
        <v>378</v>
      </c>
    </row>
    <row r="113" spans="1:2" x14ac:dyDescent="0.2">
      <c r="A113" s="2" t="s">
        <v>379</v>
      </c>
      <c r="B113" s="2" t="s">
        <v>380</v>
      </c>
    </row>
    <row r="114" spans="1:2" x14ac:dyDescent="0.2">
      <c r="A114" s="2" t="s">
        <v>381</v>
      </c>
      <c r="B114" s="2" t="s">
        <v>382</v>
      </c>
    </row>
    <row r="115" spans="1:2" x14ac:dyDescent="0.2">
      <c r="A115" s="2" t="s">
        <v>383</v>
      </c>
      <c r="B115" s="2" t="s">
        <v>384</v>
      </c>
    </row>
    <row r="116" spans="1:2" x14ac:dyDescent="0.2">
      <c r="A116" s="2" t="s">
        <v>385</v>
      </c>
      <c r="B116" s="2" t="s">
        <v>386</v>
      </c>
    </row>
    <row r="117" spans="1:2" x14ac:dyDescent="0.2">
      <c r="A117" s="2" t="s">
        <v>387</v>
      </c>
      <c r="B117" s="2" t="s">
        <v>388</v>
      </c>
    </row>
    <row r="118" spans="1:2" x14ac:dyDescent="0.2">
      <c r="A118" s="2" t="s">
        <v>389</v>
      </c>
      <c r="B118" s="2" t="s">
        <v>390</v>
      </c>
    </row>
    <row r="119" spans="1:2" x14ac:dyDescent="0.2">
      <c r="A119" s="2" t="s">
        <v>391</v>
      </c>
      <c r="B119" s="2" t="s">
        <v>392</v>
      </c>
    </row>
    <row r="120" spans="1:2" x14ac:dyDescent="0.2">
      <c r="A120" s="2" t="s">
        <v>393</v>
      </c>
      <c r="B120" s="2" t="s">
        <v>394</v>
      </c>
    </row>
    <row r="121" spans="1:2" x14ac:dyDescent="0.2">
      <c r="A121" s="2" t="s">
        <v>395</v>
      </c>
    </row>
    <row r="122" spans="1:2" x14ac:dyDescent="0.2">
      <c r="A122" s="2" t="s">
        <v>396</v>
      </c>
    </row>
    <row r="123" spans="1:2" x14ac:dyDescent="0.2">
      <c r="A123" s="2" t="s">
        <v>397</v>
      </c>
    </row>
    <row r="124" spans="1:2" x14ac:dyDescent="0.2">
      <c r="A124" s="2" t="s">
        <v>398</v>
      </c>
      <c r="B124" s="2" t="s">
        <v>399</v>
      </c>
    </row>
    <row r="125" spans="1:2" x14ac:dyDescent="0.2">
      <c r="A125" s="2" t="s">
        <v>400</v>
      </c>
      <c r="B125" s="2" t="s">
        <v>401</v>
      </c>
    </row>
    <row r="126" spans="1:2" x14ac:dyDescent="0.2">
      <c r="A126" s="2" t="s">
        <v>402</v>
      </c>
      <c r="B126" s="2" t="s">
        <v>403</v>
      </c>
    </row>
    <row r="127" spans="1:2" x14ac:dyDescent="0.2">
      <c r="A127" s="2" t="s">
        <v>404</v>
      </c>
      <c r="B127" s="2" t="s">
        <v>405</v>
      </c>
    </row>
    <row r="128" spans="1:2" x14ac:dyDescent="0.2">
      <c r="A128" s="2" t="s">
        <v>406</v>
      </c>
      <c r="B128" s="2" t="s">
        <v>407</v>
      </c>
    </row>
    <row r="129" spans="1:2" x14ac:dyDescent="0.2">
      <c r="A129" s="2" t="s">
        <v>408</v>
      </c>
      <c r="B129" s="2" t="s">
        <v>409</v>
      </c>
    </row>
    <row r="130" spans="1:2" x14ac:dyDescent="0.2">
      <c r="A130" s="2" t="s">
        <v>410</v>
      </c>
      <c r="B130" s="2" t="s">
        <v>411</v>
      </c>
    </row>
    <row r="131" spans="1:2" x14ac:dyDescent="0.2">
      <c r="A131" s="2" t="s">
        <v>412</v>
      </c>
      <c r="B131" s="2" t="s">
        <v>413</v>
      </c>
    </row>
    <row r="132" spans="1:2" x14ac:dyDescent="0.2">
      <c r="A132" s="2" t="s">
        <v>414</v>
      </c>
      <c r="B132" s="2" t="s">
        <v>415</v>
      </c>
    </row>
    <row r="133" spans="1:2" x14ac:dyDescent="0.2">
      <c r="A133" s="2" t="s">
        <v>416</v>
      </c>
      <c r="B133" s="2" t="s">
        <v>417</v>
      </c>
    </row>
    <row r="134" spans="1:2" x14ac:dyDescent="0.2">
      <c r="A134" s="2" t="s">
        <v>418</v>
      </c>
      <c r="B134" s="2" t="s">
        <v>419</v>
      </c>
    </row>
    <row r="135" spans="1:2" x14ac:dyDescent="0.2">
      <c r="A135" s="2" t="s">
        <v>420</v>
      </c>
    </row>
    <row r="136" spans="1:2" x14ac:dyDescent="0.2">
      <c r="A136" s="2" t="s">
        <v>421</v>
      </c>
    </row>
    <row r="137" spans="1:2" x14ac:dyDescent="0.2">
      <c r="A137" s="2" t="s">
        <v>422</v>
      </c>
      <c r="B137" s="2" t="s">
        <v>423</v>
      </c>
    </row>
    <row r="138" spans="1:2" x14ac:dyDescent="0.2">
      <c r="A138" s="2" t="s">
        <v>424</v>
      </c>
      <c r="B138" s="2" t="s">
        <v>425</v>
      </c>
    </row>
    <row r="139" spans="1:2" x14ac:dyDescent="0.2">
      <c r="A139" s="2" t="s">
        <v>426</v>
      </c>
      <c r="B139" s="2" t="s">
        <v>427</v>
      </c>
    </row>
    <row r="140" spans="1:2" x14ac:dyDescent="0.2">
      <c r="A140" s="2" t="s">
        <v>428</v>
      </c>
      <c r="B140" s="2" t="s">
        <v>429</v>
      </c>
    </row>
    <row r="141" spans="1:2" x14ac:dyDescent="0.2">
      <c r="A141" s="2" t="s">
        <v>430</v>
      </c>
      <c r="B141" s="2" t="s">
        <v>431</v>
      </c>
    </row>
    <row r="142" spans="1:2" x14ac:dyDescent="0.2">
      <c r="A142" s="2" t="s">
        <v>432</v>
      </c>
      <c r="B142" s="2" t="s">
        <v>433</v>
      </c>
    </row>
    <row r="143" spans="1:2" x14ac:dyDescent="0.2">
      <c r="A143" s="2" t="s">
        <v>434</v>
      </c>
      <c r="B143" s="2" t="s">
        <v>435</v>
      </c>
    </row>
    <row r="144" spans="1:2" x14ac:dyDescent="0.2">
      <c r="A144" s="2" t="s">
        <v>436</v>
      </c>
      <c r="B144" s="2" t="s">
        <v>437</v>
      </c>
    </row>
    <row r="145" spans="1:2" x14ac:dyDescent="0.2">
      <c r="A145" s="2" t="s">
        <v>438</v>
      </c>
      <c r="B145" s="2" t="s">
        <v>439</v>
      </c>
    </row>
    <row r="146" spans="1:2" x14ac:dyDescent="0.2">
      <c r="A146" s="2" t="s">
        <v>440</v>
      </c>
      <c r="B146" s="2" t="s">
        <v>441</v>
      </c>
    </row>
    <row r="147" spans="1:2" x14ac:dyDescent="0.2">
      <c r="A147" s="2" t="s">
        <v>442</v>
      </c>
      <c r="B147" s="2" t="s">
        <v>443</v>
      </c>
    </row>
    <row r="149" spans="1:2" ht="15" x14ac:dyDescent="0.25">
      <c r="A149" s="4" t="s">
        <v>444</v>
      </c>
    </row>
    <row r="150" spans="1:2" x14ac:dyDescent="0.2">
      <c r="B150" s="3" t="s">
        <v>445</v>
      </c>
    </row>
    <row r="151" spans="1:2" x14ac:dyDescent="0.2">
      <c r="A151" s="2" t="s">
        <v>446</v>
      </c>
    </row>
    <row r="152" spans="1:2" x14ac:dyDescent="0.2">
      <c r="A152" s="2" t="s">
        <v>447</v>
      </c>
      <c r="B152" s="2" t="s">
        <v>448</v>
      </c>
    </row>
    <row r="153" spans="1:2" x14ac:dyDescent="0.2">
      <c r="A153" s="2" t="s">
        <v>449</v>
      </c>
    </row>
    <row r="154" spans="1:2" x14ac:dyDescent="0.2">
      <c r="A154" s="2" t="s">
        <v>450</v>
      </c>
      <c r="B154" s="2" t="s">
        <v>451</v>
      </c>
    </row>
    <row r="155" spans="1:2" x14ac:dyDescent="0.2">
      <c r="A155" s="2" t="s">
        <v>452</v>
      </c>
      <c r="B155" s="2" t="s">
        <v>453</v>
      </c>
    </row>
    <row r="156" spans="1:2" x14ac:dyDescent="0.2">
      <c r="A156" s="2" t="s">
        <v>454</v>
      </c>
      <c r="B156" s="2" t="s">
        <v>455</v>
      </c>
    </row>
    <row r="157" spans="1:2" x14ac:dyDescent="0.2">
      <c r="A157" s="2" t="s">
        <v>456</v>
      </c>
      <c r="B157" s="2" t="s">
        <v>457</v>
      </c>
    </row>
    <row r="158" spans="1:2" x14ac:dyDescent="0.2">
      <c r="A158" s="2" t="s">
        <v>458</v>
      </c>
      <c r="B158" s="2" t="s">
        <v>459</v>
      </c>
    </row>
    <row r="159" spans="1:2" x14ac:dyDescent="0.2">
      <c r="A159" s="2" t="s">
        <v>460</v>
      </c>
      <c r="B159" s="2" t="s">
        <v>461</v>
      </c>
    </row>
    <row r="160" spans="1:2" x14ac:dyDescent="0.2">
      <c r="A160" s="2" t="s">
        <v>462</v>
      </c>
      <c r="B160" s="2" t="s">
        <v>463</v>
      </c>
    </row>
    <row r="161" spans="1:2" x14ac:dyDescent="0.2">
      <c r="A161" s="2" t="s">
        <v>464</v>
      </c>
      <c r="B161" s="2" t="s">
        <v>465</v>
      </c>
    </row>
    <row r="162" spans="1:2" x14ac:dyDescent="0.2">
      <c r="A162" s="2" t="s">
        <v>466</v>
      </c>
      <c r="B162" s="2" t="s">
        <v>467</v>
      </c>
    </row>
    <row r="163" spans="1:2" x14ac:dyDescent="0.2">
      <c r="A163" s="2" t="s">
        <v>468</v>
      </c>
      <c r="B163" s="2" t="s">
        <v>469</v>
      </c>
    </row>
    <row r="164" spans="1:2" x14ac:dyDescent="0.2">
      <c r="A164" s="2" t="s">
        <v>470</v>
      </c>
      <c r="B164" s="2" t="s">
        <v>471</v>
      </c>
    </row>
    <row r="165" spans="1:2" x14ac:dyDescent="0.2">
      <c r="A165" s="2" t="s">
        <v>472</v>
      </c>
      <c r="B165" s="2" t="s">
        <v>473</v>
      </c>
    </row>
    <row r="166" spans="1:2" x14ac:dyDescent="0.2">
      <c r="A166" s="2" t="s">
        <v>474</v>
      </c>
      <c r="B166" s="2" t="s">
        <v>475</v>
      </c>
    </row>
    <row r="167" spans="1:2" x14ac:dyDescent="0.2">
      <c r="A167" s="2" t="s">
        <v>476</v>
      </c>
      <c r="B167" s="2" t="s">
        <v>477</v>
      </c>
    </row>
    <row r="168" spans="1:2" x14ac:dyDescent="0.2">
      <c r="A168" s="2" t="s">
        <v>478</v>
      </c>
      <c r="B168" s="2" t="s">
        <v>479</v>
      </c>
    </row>
    <row r="169" spans="1:2" x14ac:dyDescent="0.2">
      <c r="A169" s="2" t="s">
        <v>480</v>
      </c>
      <c r="B169" s="2" t="s">
        <v>481</v>
      </c>
    </row>
    <row r="170" spans="1:2" x14ac:dyDescent="0.2">
      <c r="A170" s="2" t="s">
        <v>482</v>
      </c>
    </row>
    <row r="171" spans="1:2" x14ac:dyDescent="0.2">
      <c r="A171" s="2" t="s">
        <v>483</v>
      </c>
      <c r="B171" s="2" t="s">
        <v>484</v>
      </c>
    </row>
    <row r="172" spans="1:2" x14ac:dyDescent="0.2">
      <c r="A172" s="2" t="s">
        <v>485</v>
      </c>
      <c r="B172" s="2" t="s">
        <v>486</v>
      </c>
    </row>
    <row r="173" spans="1:2" x14ac:dyDescent="0.2">
      <c r="A173" s="2" t="s">
        <v>487</v>
      </c>
      <c r="B173" s="2" t="s">
        <v>488</v>
      </c>
    </row>
    <row r="174" spans="1:2" x14ac:dyDescent="0.2">
      <c r="A174" s="2" t="s">
        <v>489</v>
      </c>
    </row>
    <row r="175" spans="1:2" x14ac:dyDescent="0.2">
      <c r="A175" s="2" t="s">
        <v>490</v>
      </c>
    </row>
    <row r="176" spans="1:2" x14ac:dyDescent="0.2">
      <c r="A176" s="2" t="s">
        <v>491</v>
      </c>
      <c r="B176" s="2" t="s">
        <v>492</v>
      </c>
    </row>
    <row r="177" spans="1:2" x14ac:dyDescent="0.2">
      <c r="A177" s="2" t="s">
        <v>493</v>
      </c>
      <c r="B177" s="2" t="s">
        <v>494</v>
      </c>
    </row>
    <row r="178" spans="1:2" x14ac:dyDescent="0.2">
      <c r="A178" s="2" t="s">
        <v>495</v>
      </c>
      <c r="B178" s="2" t="s">
        <v>496</v>
      </c>
    </row>
    <row r="179" spans="1:2" x14ac:dyDescent="0.2">
      <c r="A179" s="2" t="s">
        <v>497</v>
      </c>
      <c r="B179" s="2" t="s">
        <v>498</v>
      </c>
    </row>
    <row r="180" spans="1:2" x14ac:dyDescent="0.2">
      <c r="A180" s="2" t="s">
        <v>499</v>
      </c>
      <c r="B180" s="2" t="s">
        <v>500</v>
      </c>
    </row>
    <row r="181" spans="1:2" x14ac:dyDescent="0.2">
      <c r="A181" s="2" t="s">
        <v>501</v>
      </c>
      <c r="B181" s="2" t="s">
        <v>502</v>
      </c>
    </row>
    <row r="182" spans="1:2" x14ac:dyDescent="0.2">
      <c r="A182" s="2" t="s">
        <v>503</v>
      </c>
      <c r="B182" s="2" t="s">
        <v>504</v>
      </c>
    </row>
    <row r="183" spans="1:2" x14ac:dyDescent="0.2">
      <c r="A183" s="2" t="s">
        <v>505</v>
      </c>
      <c r="B183" s="2" t="s">
        <v>506</v>
      </c>
    </row>
    <row r="184" spans="1:2" x14ac:dyDescent="0.2">
      <c r="A184" s="2" t="s">
        <v>507</v>
      </c>
    </row>
    <row r="185" spans="1:2" x14ac:dyDescent="0.2">
      <c r="A185" s="2" t="s">
        <v>508</v>
      </c>
      <c r="B185" s="2" t="s">
        <v>509</v>
      </c>
    </row>
    <row r="186" spans="1:2" x14ac:dyDescent="0.2">
      <c r="A186" s="2" t="s">
        <v>510</v>
      </c>
      <c r="B186" s="2" t="s">
        <v>511</v>
      </c>
    </row>
    <row r="187" spans="1:2" x14ac:dyDescent="0.2">
      <c r="A187" s="2" t="s">
        <v>512</v>
      </c>
      <c r="B187" s="2" t="s">
        <v>513</v>
      </c>
    </row>
    <row r="188" spans="1:2" x14ac:dyDescent="0.2">
      <c r="A188" s="2" t="s">
        <v>514</v>
      </c>
      <c r="B188" s="2" t="s">
        <v>515</v>
      </c>
    </row>
    <row r="189" spans="1:2" x14ac:dyDescent="0.2">
      <c r="A189" s="2" t="s">
        <v>516</v>
      </c>
      <c r="B189" s="2" t="s">
        <v>517</v>
      </c>
    </row>
    <row r="190" spans="1:2" x14ac:dyDescent="0.2">
      <c r="A190" s="2" t="s">
        <v>518</v>
      </c>
      <c r="B190" s="2" t="s">
        <v>519</v>
      </c>
    </row>
    <row r="191" spans="1:2" x14ac:dyDescent="0.2">
      <c r="A191" s="2" t="s">
        <v>520</v>
      </c>
      <c r="B191" s="2" t="s">
        <v>521</v>
      </c>
    </row>
    <row r="192" spans="1:2" x14ac:dyDescent="0.2">
      <c r="A192" s="2" t="s">
        <v>522</v>
      </c>
    </row>
    <row r="193" spans="1:5" x14ac:dyDescent="0.2">
      <c r="A193" s="2" t="s">
        <v>523</v>
      </c>
      <c r="B193" s="2" t="s">
        <v>524</v>
      </c>
    </row>
    <row r="194" spans="1:5" x14ac:dyDescent="0.2">
      <c r="A194" s="2" t="s">
        <v>525</v>
      </c>
      <c r="B194" s="2" t="s">
        <v>526</v>
      </c>
    </row>
    <row r="195" spans="1:5" x14ac:dyDescent="0.2">
      <c r="A195" s="2" t="s">
        <v>527</v>
      </c>
      <c r="B195" s="2" t="s">
        <v>528</v>
      </c>
    </row>
    <row r="196" spans="1:5" x14ac:dyDescent="0.2">
      <c r="A196" s="2" t="s">
        <v>529</v>
      </c>
      <c r="B196" s="2" t="s">
        <v>530</v>
      </c>
    </row>
    <row r="197" spans="1:5" x14ac:dyDescent="0.2">
      <c r="A197" s="2" t="s">
        <v>531</v>
      </c>
      <c r="B197" s="2" t="s">
        <v>532</v>
      </c>
    </row>
    <row r="198" spans="1:5" x14ac:dyDescent="0.2">
      <c r="A198" s="2" t="s">
        <v>533</v>
      </c>
      <c r="B198" s="2" t="s">
        <v>534</v>
      </c>
    </row>
    <row r="199" spans="1:5" x14ac:dyDescent="0.2">
      <c r="A199" s="2" t="s">
        <v>535</v>
      </c>
    </row>
    <row r="200" spans="1:5" x14ac:dyDescent="0.2">
      <c r="A200" s="2" t="s">
        <v>536</v>
      </c>
      <c r="B200" s="2" t="s">
        <v>537</v>
      </c>
    </row>
    <row r="201" spans="1:5" x14ac:dyDescent="0.2">
      <c r="A201" s="2" t="s">
        <v>538</v>
      </c>
      <c r="B201" s="2" t="s">
        <v>539</v>
      </c>
    </row>
    <row r="202" spans="1:5" x14ac:dyDescent="0.2">
      <c r="A202" s="2" t="s">
        <v>540</v>
      </c>
      <c r="B202" s="2" t="s">
        <v>541</v>
      </c>
    </row>
    <row r="203" spans="1:5" x14ac:dyDescent="0.2">
      <c r="A203" s="2" t="s">
        <v>542</v>
      </c>
      <c r="B203" s="2" t="s">
        <v>543</v>
      </c>
    </row>
    <row r="205" spans="1:5" ht="15" x14ac:dyDescent="0.25">
      <c r="A205" s="4" t="s">
        <v>544</v>
      </c>
    </row>
    <row r="206" spans="1:5" x14ac:dyDescent="0.2">
      <c r="B206" s="2" t="s">
        <v>1382</v>
      </c>
      <c r="C206" s="9" t="s">
        <v>1383</v>
      </c>
      <c r="D206" s="3" t="s">
        <v>545</v>
      </c>
      <c r="E206" s="3" t="s">
        <v>546</v>
      </c>
    </row>
    <row r="207" spans="1:5" x14ac:dyDescent="0.2">
      <c r="A207" s="2" t="s">
        <v>547</v>
      </c>
    </row>
    <row r="208" spans="1:5" x14ac:dyDescent="0.2">
      <c r="A208" s="2" t="s">
        <v>548</v>
      </c>
      <c r="B208" s="2" t="s">
        <v>549</v>
      </c>
      <c r="C208" s="2" t="s">
        <v>550</v>
      </c>
      <c r="D208" s="2" t="s">
        <v>551</v>
      </c>
      <c r="E208" s="2" t="s">
        <v>552</v>
      </c>
    </row>
    <row r="209" spans="1:5" x14ac:dyDescent="0.2">
      <c r="A209" s="2" t="s">
        <v>553</v>
      </c>
    </row>
    <row r="210" spans="1:5" x14ac:dyDescent="0.2">
      <c r="A210" s="2" t="s">
        <v>554</v>
      </c>
      <c r="B210" s="2" t="s">
        <v>555</v>
      </c>
      <c r="C210" s="2" t="s">
        <v>556</v>
      </c>
      <c r="D210" s="2" t="s">
        <v>557</v>
      </c>
      <c r="E210" s="2" t="s">
        <v>558</v>
      </c>
    </row>
    <row r="211" spans="1:5" x14ac:dyDescent="0.2">
      <c r="A211" s="2" t="s">
        <v>559</v>
      </c>
      <c r="B211" s="2" t="s">
        <v>560</v>
      </c>
      <c r="C211" s="2" t="s">
        <v>561</v>
      </c>
      <c r="D211" s="2" t="s">
        <v>562</v>
      </c>
      <c r="E211" s="2" t="s">
        <v>563</v>
      </c>
    </row>
    <row r="212" spans="1:5" x14ac:dyDescent="0.2">
      <c r="A212" s="2" t="s">
        <v>564</v>
      </c>
      <c r="B212" s="2" t="s">
        <v>565</v>
      </c>
      <c r="C212" s="2" t="s">
        <v>566</v>
      </c>
      <c r="D212" s="2" t="s">
        <v>567</v>
      </c>
      <c r="E212" s="2" t="s">
        <v>568</v>
      </c>
    </row>
    <row r="213" spans="1:5" x14ac:dyDescent="0.2">
      <c r="A213" s="2" t="s">
        <v>569</v>
      </c>
      <c r="B213" s="2" t="s">
        <v>570</v>
      </c>
      <c r="C213" s="2" t="s">
        <v>571</v>
      </c>
      <c r="D213" s="2" t="s">
        <v>572</v>
      </c>
      <c r="E213" s="2" t="s">
        <v>573</v>
      </c>
    </row>
    <row r="214" spans="1:5" x14ac:dyDescent="0.2">
      <c r="A214" s="2" t="s">
        <v>574</v>
      </c>
      <c r="B214" s="2" t="s">
        <v>575</v>
      </c>
      <c r="C214" s="2" t="s">
        <v>576</v>
      </c>
      <c r="D214" s="2" t="s">
        <v>577</v>
      </c>
      <c r="E214" s="2" t="s">
        <v>578</v>
      </c>
    </row>
    <row r="215" spans="1:5" x14ac:dyDescent="0.2">
      <c r="A215" s="2" t="s">
        <v>579</v>
      </c>
      <c r="B215" s="2" t="s">
        <v>580</v>
      </c>
      <c r="C215" s="2" t="s">
        <v>581</v>
      </c>
      <c r="D215" s="2" t="s">
        <v>582</v>
      </c>
      <c r="E215" s="2" t="s">
        <v>583</v>
      </c>
    </row>
    <row r="216" spans="1:5" x14ac:dyDescent="0.2">
      <c r="A216" s="2" t="s">
        <v>584</v>
      </c>
      <c r="B216" s="2" t="s">
        <v>585</v>
      </c>
      <c r="C216" s="2" t="s">
        <v>586</v>
      </c>
      <c r="D216" s="2" t="s">
        <v>587</v>
      </c>
      <c r="E216" s="2" t="s">
        <v>588</v>
      </c>
    </row>
    <row r="217" spans="1:5" x14ac:dyDescent="0.2">
      <c r="A217" s="2" t="s">
        <v>589</v>
      </c>
      <c r="B217" s="2" t="s">
        <v>590</v>
      </c>
      <c r="C217" s="2" t="s">
        <v>591</v>
      </c>
      <c r="D217" s="2" t="s">
        <v>592</v>
      </c>
      <c r="E217" s="2" t="s">
        <v>593</v>
      </c>
    </row>
    <row r="218" spans="1:5" x14ac:dyDescent="0.2">
      <c r="A218" s="2" t="s">
        <v>594</v>
      </c>
      <c r="B218" s="2" t="s">
        <v>595</v>
      </c>
      <c r="C218" s="2" t="s">
        <v>596</v>
      </c>
      <c r="D218" s="2" t="s">
        <v>597</v>
      </c>
      <c r="E218" s="2" t="s">
        <v>598</v>
      </c>
    </row>
    <row r="219" spans="1:5" x14ac:dyDescent="0.2">
      <c r="A219" s="2" t="s">
        <v>599</v>
      </c>
      <c r="B219" s="2" t="s">
        <v>600</v>
      </c>
      <c r="C219" s="2" t="s">
        <v>601</v>
      </c>
      <c r="D219" s="2" t="s">
        <v>602</v>
      </c>
      <c r="E219" s="2" t="s">
        <v>603</v>
      </c>
    </row>
    <row r="220" spans="1:5" x14ac:dyDescent="0.2">
      <c r="A220" s="2" t="s">
        <v>604</v>
      </c>
      <c r="B220" s="2" t="s">
        <v>605</v>
      </c>
      <c r="C220" s="2" t="s">
        <v>606</v>
      </c>
      <c r="D220" s="2" t="s">
        <v>607</v>
      </c>
      <c r="E220" s="2" t="s">
        <v>608</v>
      </c>
    </row>
    <row r="221" spans="1:5" x14ac:dyDescent="0.2">
      <c r="A221" s="2" t="s">
        <v>609</v>
      </c>
      <c r="B221" s="2" t="s">
        <v>610</v>
      </c>
      <c r="C221" s="2" t="s">
        <v>611</v>
      </c>
      <c r="D221" s="2" t="s">
        <v>612</v>
      </c>
      <c r="E221" s="2" t="s">
        <v>613</v>
      </c>
    </row>
    <row r="222" spans="1:5" x14ac:dyDescent="0.2">
      <c r="A222" s="2" t="s">
        <v>614</v>
      </c>
      <c r="B222" s="2" t="s">
        <v>615</v>
      </c>
      <c r="C222" s="2" t="s">
        <v>616</v>
      </c>
      <c r="D222" s="2" t="s">
        <v>617</v>
      </c>
      <c r="E222" s="2" t="s">
        <v>618</v>
      </c>
    </row>
    <row r="223" spans="1:5" x14ac:dyDescent="0.2">
      <c r="A223" s="2" t="s">
        <v>619</v>
      </c>
      <c r="B223" s="2" t="s">
        <v>620</v>
      </c>
      <c r="C223" s="2" t="s">
        <v>621</v>
      </c>
      <c r="D223" s="2" t="s">
        <v>622</v>
      </c>
      <c r="E223" s="2" t="s">
        <v>623</v>
      </c>
    </row>
    <row r="224" spans="1:5" x14ac:dyDescent="0.2">
      <c r="A224" s="2" t="s">
        <v>624</v>
      </c>
      <c r="B224" s="2" t="s">
        <v>625</v>
      </c>
      <c r="C224" s="2" t="s">
        <v>626</v>
      </c>
      <c r="D224" s="2" t="s">
        <v>627</v>
      </c>
      <c r="E224" s="2" t="s">
        <v>628</v>
      </c>
    </row>
    <row r="225" spans="1:5" x14ac:dyDescent="0.2">
      <c r="A225" s="2" t="s">
        <v>629</v>
      </c>
      <c r="B225" s="2" t="s">
        <v>630</v>
      </c>
      <c r="C225" s="2" t="s">
        <v>631</v>
      </c>
      <c r="D225" s="2" t="s">
        <v>632</v>
      </c>
      <c r="E225" s="2" t="s">
        <v>633</v>
      </c>
    </row>
    <row r="226" spans="1:5" x14ac:dyDescent="0.2">
      <c r="A226" s="2" t="s">
        <v>634</v>
      </c>
      <c r="B226" s="2" t="s">
        <v>635</v>
      </c>
      <c r="C226" s="2" t="s">
        <v>636</v>
      </c>
      <c r="D226" s="2" t="s">
        <v>637</v>
      </c>
      <c r="E226" s="2" t="s">
        <v>638</v>
      </c>
    </row>
    <row r="227" spans="1:5" x14ac:dyDescent="0.2">
      <c r="A227" s="2" t="s">
        <v>639</v>
      </c>
      <c r="B227" s="2" t="s">
        <v>640</v>
      </c>
      <c r="C227" s="2" t="s">
        <v>641</v>
      </c>
      <c r="D227" s="2" t="s">
        <v>642</v>
      </c>
      <c r="E227" s="2" t="s">
        <v>643</v>
      </c>
    </row>
    <row r="228" spans="1:5" x14ac:dyDescent="0.2">
      <c r="A228" s="2" t="s">
        <v>644</v>
      </c>
      <c r="B228" s="2" t="s">
        <v>645</v>
      </c>
      <c r="C228" s="2" t="s">
        <v>646</v>
      </c>
      <c r="D228" s="2" t="s">
        <v>647</v>
      </c>
      <c r="E228" s="2" t="s">
        <v>648</v>
      </c>
    </row>
    <row r="229" spans="1:5" x14ac:dyDescent="0.2">
      <c r="A229" s="2" t="s">
        <v>649</v>
      </c>
      <c r="B229" s="2" t="s">
        <v>650</v>
      </c>
      <c r="C229" s="2" t="s">
        <v>651</v>
      </c>
      <c r="D229" s="2" t="s">
        <v>652</v>
      </c>
      <c r="E229" s="2" t="s">
        <v>653</v>
      </c>
    </row>
    <row r="230" spans="1:5" x14ac:dyDescent="0.2">
      <c r="A230" s="2" t="s">
        <v>654</v>
      </c>
      <c r="B230" s="2" t="s">
        <v>655</v>
      </c>
      <c r="C230" s="2" t="s">
        <v>656</v>
      </c>
      <c r="D230" s="2" t="s">
        <v>657</v>
      </c>
      <c r="E230" s="2" t="s">
        <v>658</v>
      </c>
    </row>
    <row r="231" spans="1:5" x14ac:dyDescent="0.2">
      <c r="A231" s="2" t="s">
        <v>659</v>
      </c>
      <c r="B231" s="2" t="s">
        <v>660</v>
      </c>
      <c r="C231" s="2" t="s">
        <v>661</v>
      </c>
      <c r="D231" s="2" t="s">
        <v>662</v>
      </c>
      <c r="E231" s="2" t="s">
        <v>663</v>
      </c>
    </row>
    <row r="232" spans="1:5" x14ac:dyDescent="0.2">
      <c r="A232" s="2" t="s">
        <v>664</v>
      </c>
      <c r="B232" s="2" t="s">
        <v>665</v>
      </c>
      <c r="C232" s="2" t="s">
        <v>666</v>
      </c>
      <c r="D232" s="2" t="s">
        <v>667</v>
      </c>
      <c r="E232" s="2" t="s">
        <v>668</v>
      </c>
    </row>
    <row r="233" spans="1:5" x14ac:dyDescent="0.2">
      <c r="A233" s="2" t="s">
        <v>669</v>
      </c>
      <c r="B233" s="2" t="s">
        <v>670</v>
      </c>
      <c r="C233" s="2" t="s">
        <v>671</v>
      </c>
      <c r="E233" s="2" t="s">
        <v>672</v>
      </c>
    </row>
    <row r="234" spans="1:5" x14ac:dyDescent="0.2">
      <c r="A234" s="2" t="s">
        <v>673</v>
      </c>
      <c r="B234" s="2" t="s">
        <v>674</v>
      </c>
      <c r="C234" s="2" t="s">
        <v>675</v>
      </c>
      <c r="E234" s="2" t="s">
        <v>676</v>
      </c>
    </row>
    <row r="235" spans="1:5" x14ac:dyDescent="0.2">
      <c r="A235" s="2" t="s">
        <v>677</v>
      </c>
      <c r="B235" s="2" t="s">
        <v>678</v>
      </c>
      <c r="C235" s="2" t="s">
        <v>679</v>
      </c>
      <c r="E235" s="2" t="s">
        <v>680</v>
      </c>
    </row>
    <row r="236" spans="1:5" x14ac:dyDescent="0.2">
      <c r="A236" s="2" t="s">
        <v>681</v>
      </c>
      <c r="B236" s="2" t="s">
        <v>682</v>
      </c>
      <c r="C236" s="2" t="s">
        <v>683</v>
      </c>
      <c r="E236" s="2" t="s">
        <v>684</v>
      </c>
    </row>
    <row r="237" spans="1:5" x14ac:dyDescent="0.2">
      <c r="A237" s="2" t="s">
        <v>685</v>
      </c>
      <c r="B237" s="2" t="s">
        <v>686</v>
      </c>
      <c r="C237" s="2" t="s">
        <v>687</v>
      </c>
      <c r="E237" s="2" t="s">
        <v>688</v>
      </c>
    </row>
    <row r="238" spans="1:5" x14ac:dyDescent="0.2">
      <c r="A238" s="2" t="s">
        <v>689</v>
      </c>
      <c r="B238" s="2" t="s">
        <v>690</v>
      </c>
      <c r="C238" s="2" t="s">
        <v>691</v>
      </c>
      <c r="E238" s="2" t="s">
        <v>692</v>
      </c>
    </row>
    <row r="239" spans="1:5" x14ac:dyDescent="0.2">
      <c r="A239" s="2" t="s">
        <v>693</v>
      </c>
      <c r="B239" s="2" t="s">
        <v>694</v>
      </c>
      <c r="C239" s="2" t="s">
        <v>695</v>
      </c>
      <c r="E239" s="2" t="s">
        <v>696</v>
      </c>
    </row>
    <row r="240" spans="1:5" x14ac:dyDescent="0.2">
      <c r="A240" s="2" t="s">
        <v>697</v>
      </c>
      <c r="B240" s="2" t="s">
        <v>698</v>
      </c>
      <c r="C240" s="2" t="s">
        <v>699</v>
      </c>
      <c r="E240" s="2" t="s">
        <v>700</v>
      </c>
    </row>
    <row r="241" spans="1:5" x14ac:dyDescent="0.2">
      <c r="A241" s="2" t="s">
        <v>701</v>
      </c>
      <c r="B241" s="2" t="s">
        <v>702</v>
      </c>
      <c r="C241" s="2" t="s">
        <v>703</v>
      </c>
      <c r="E241" s="2" t="s">
        <v>704</v>
      </c>
    </row>
    <row r="242" spans="1:5" x14ac:dyDescent="0.2">
      <c r="A242" s="2" t="s">
        <v>705</v>
      </c>
      <c r="B242" s="2" t="s">
        <v>706</v>
      </c>
      <c r="C242" s="2" t="s">
        <v>707</v>
      </c>
      <c r="E242" s="2" t="s">
        <v>708</v>
      </c>
    </row>
    <row r="243" spans="1:5" x14ac:dyDescent="0.2">
      <c r="A243" s="2" t="s">
        <v>709</v>
      </c>
      <c r="B243" s="2" t="s">
        <v>710</v>
      </c>
      <c r="C243" s="2" t="s">
        <v>711</v>
      </c>
      <c r="E243" s="2" t="s">
        <v>712</v>
      </c>
    </row>
    <row r="244" spans="1:5" x14ac:dyDescent="0.2">
      <c r="A244" s="2" t="s">
        <v>713</v>
      </c>
      <c r="B244" s="2" t="s">
        <v>714</v>
      </c>
      <c r="C244" s="2" t="s">
        <v>715</v>
      </c>
      <c r="E244" s="2" t="s">
        <v>716</v>
      </c>
    </row>
    <row r="245" spans="1:5" x14ac:dyDescent="0.2">
      <c r="A245" s="2" t="s">
        <v>717</v>
      </c>
      <c r="B245" s="2" t="s">
        <v>718</v>
      </c>
      <c r="C245" s="2" t="s">
        <v>719</v>
      </c>
      <c r="E245" s="2" t="s">
        <v>720</v>
      </c>
    </row>
    <row r="246" spans="1:5" x14ac:dyDescent="0.2">
      <c r="A246" s="2" t="s">
        <v>721</v>
      </c>
      <c r="B246" s="2" t="s">
        <v>722</v>
      </c>
      <c r="C246" s="2" t="s">
        <v>723</v>
      </c>
      <c r="E246" s="2" t="s">
        <v>724</v>
      </c>
    </row>
    <row r="247" spans="1:5" x14ac:dyDescent="0.2">
      <c r="A247" s="2" t="s">
        <v>725</v>
      </c>
      <c r="B247" s="2" t="s">
        <v>726</v>
      </c>
      <c r="C247" s="2" t="s">
        <v>727</v>
      </c>
      <c r="E247" s="2" t="s">
        <v>728</v>
      </c>
    </row>
    <row r="248" spans="1:5" x14ac:dyDescent="0.2">
      <c r="A248" s="2" t="s">
        <v>729</v>
      </c>
      <c r="B248" s="2" t="s">
        <v>730</v>
      </c>
      <c r="C248" s="2" t="s">
        <v>731</v>
      </c>
      <c r="E248" s="2" t="s">
        <v>732</v>
      </c>
    </row>
    <row r="249" spans="1:5" x14ac:dyDescent="0.2">
      <c r="A249" s="2" t="s">
        <v>733</v>
      </c>
      <c r="B249" s="2" t="s">
        <v>734</v>
      </c>
      <c r="C249" s="2" t="s">
        <v>735</v>
      </c>
      <c r="E249" s="2" t="s">
        <v>736</v>
      </c>
    </row>
    <row r="250" spans="1:5" x14ac:dyDescent="0.2">
      <c r="A250" s="2" t="s">
        <v>737</v>
      </c>
      <c r="B250" s="2" t="s">
        <v>738</v>
      </c>
      <c r="C250" s="2" t="s">
        <v>739</v>
      </c>
      <c r="E250" s="2" t="s">
        <v>740</v>
      </c>
    </row>
    <row r="251" spans="1:5" x14ac:dyDescent="0.2">
      <c r="A251" s="2" t="s">
        <v>741</v>
      </c>
      <c r="B251" s="2" t="s">
        <v>742</v>
      </c>
      <c r="C251" s="2" t="s">
        <v>743</v>
      </c>
      <c r="E251" s="2" t="s">
        <v>744</v>
      </c>
    </row>
    <row r="252" spans="1:5" x14ac:dyDescent="0.2">
      <c r="A252" s="2" t="s">
        <v>745</v>
      </c>
      <c r="B252" s="2" t="s">
        <v>746</v>
      </c>
      <c r="C252" s="2" t="s">
        <v>747</v>
      </c>
      <c r="E252" s="2" t="s">
        <v>748</v>
      </c>
    </row>
    <row r="253" spans="1:5" x14ac:dyDescent="0.2">
      <c r="A253" s="2" t="s">
        <v>749</v>
      </c>
      <c r="B253" s="2" t="s">
        <v>750</v>
      </c>
      <c r="C253" s="2" t="s">
        <v>751</v>
      </c>
      <c r="E253" s="2" t="s">
        <v>752</v>
      </c>
    </row>
    <row r="254" spans="1:5" x14ac:dyDescent="0.2">
      <c r="A254" s="2" t="s">
        <v>753</v>
      </c>
      <c r="B254" s="2" t="s">
        <v>754</v>
      </c>
      <c r="C254" s="2" t="s">
        <v>755</v>
      </c>
      <c r="E254" s="2" t="s">
        <v>756</v>
      </c>
    </row>
    <row r="255" spans="1:5" x14ac:dyDescent="0.2">
      <c r="A255" s="2" t="s">
        <v>757</v>
      </c>
      <c r="B255" s="2" t="s">
        <v>758</v>
      </c>
      <c r="C255" s="2" t="s">
        <v>759</v>
      </c>
      <c r="E255" s="2" t="s">
        <v>760</v>
      </c>
    </row>
    <row r="256" spans="1:5" x14ac:dyDescent="0.2">
      <c r="A256" s="2" t="s">
        <v>761</v>
      </c>
      <c r="B256" s="2" t="s">
        <v>762</v>
      </c>
      <c r="C256" s="2" t="s">
        <v>763</v>
      </c>
      <c r="E256" s="2" t="s">
        <v>764</v>
      </c>
    </row>
    <row r="257" spans="1:5" x14ac:dyDescent="0.2">
      <c r="A257" s="2" t="s">
        <v>765</v>
      </c>
      <c r="B257" s="2" t="s">
        <v>766</v>
      </c>
      <c r="C257" s="2" t="s">
        <v>767</v>
      </c>
      <c r="E257" s="2" t="s">
        <v>768</v>
      </c>
    </row>
    <row r="259" spans="1:5" ht="15" x14ac:dyDescent="0.25">
      <c r="A259" s="4" t="s">
        <v>769</v>
      </c>
    </row>
    <row r="260" spans="1:5" x14ac:dyDescent="0.2">
      <c r="B260" s="3" t="s">
        <v>770</v>
      </c>
    </row>
    <row r="261" spans="1:5" x14ac:dyDescent="0.2">
      <c r="A261" s="2" t="s">
        <v>771</v>
      </c>
    </row>
    <row r="262" spans="1:5" x14ac:dyDescent="0.2">
      <c r="A262" s="2" t="s">
        <v>772</v>
      </c>
      <c r="B262" s="2" t="s">
        <v>773</v>
      </c>
    </row>
    <row r="263" spans="1:5" x14ac:dyDescent="0.2">
      <c r="A263" s="2" t="s">
        <v>774</v>
      </c>
      <c r="B263" s="2" t="s">
        <v>775</v>
      </c>
    </row>
    <row r="264" spans="1:5" x14ac:dyDescent="0.2">
      <c r="A264" s="2" t="s">
        <v>776</v>
      </c>
      <c r="B264" s="2" t="s">
        <v>777</v>
      </c>
    </row>
    <row r="265" spans="1:5" x14ac:dyDescent="0.2">
      <c r="A265" s="2" t="s">
        <v>778</v>
      </c>
      <c r="B265" s="2" t="s">
        <v>779</v>
      </c>
    </row>
    <row r="266" spans="1:5" x14ac:dyDescent="0.2">
      <c r="A266" s="2" t="s">
        <v>780</v>
      </c>
      <c r="B266" s="2" t="s">
        <v>781</v>
      </c>
    </row>
    <row r="267" spans="1:5" x14ac:dyDescent="0.2">
      <c r="A267" s="2" t="s">
        <v>782</v>
      </c>
      <c r="B267" s="2" t="s">
        <v>783</v>
      </c>
    </row>
    <row r="268" spans="1:5" x14ac:dyDescent="0.2">
      <c r="A268" s="2" t="s">
        <v>784</v>
      </c>
    </row>
    <row r="269" spans="1:5" x14ac:dyDescent="0.2">
      <c r="A269" s="2" t="s">
        <v>785</v>
      </c>
      <c r="B269" s="2" t="s">
        <v>786</v>
      </c>
    </row>
    <row r="270" spans="1:5" x14ac:dyDescent="0.2">
      <c r="A270" s="2" t="s">
        <v>787</v>
      </c>
      <c r="B270" s="2" t="s">
        <v>788</v>
      </c>
    </row>
    <row r="271" spans="1:5" x14ac:dyDescent="0.2">
      <c r="A271" s="2" t="s">
        <v>789</v>
      </c>
      <c r="B271" s="2" t="s">
        <v>790</v>
      </c>
    </row>
    <row r="272" spans="1:5" x14ac:dyDescent="0.2">
      <c r="A272" s="2" t="s">
        <v>791</v>
      </c>
      <c r="B272" s="2" t="s">
        <v>792</v>
      </c>
    </row>
    <row r="273" spans="1:2" x14ac:dyDescent="0.2">
      <c r="A273" s="2" t="s">
        <v>793</v>
      </c>
      <c r="B273" s="2" t="s">
        <v>794</v>
      </c>
    </row>
    <row r="274" spans="1:2" x14ac:dyDescent="0.2">
      <c r="A274" s="2" t="s">
        <v>795</v>
      </c>
      <c r="B274" s="2" t="s">
        <v>796</v>
      </c>
    </row>
    <row r="275" spans="1:2" x14ac:dyDescent="0.2">
      <c r="A275" s="2" t="s">
        <v>797</v>
      </c>
      <c r="B275" s="2" t="s">
        <v>798</v>
      </c>
    </row>
    <row r="276" spans="1:2" x14ac:dyDescent="0.2">
      <c r="A276" s="2" t="s">
        <v>799</v>
      </c>
      <c r="B276" s="2" t="s">
        <v>800</v>
      </c>
    </row>
    <row r="277" spans="1:2" x14ac:dyDescent="0.2">
      <c r="A277" s="2" t="s">
        <v>801</v>
      </c>
      <c r="B277" s="2" t="s">
        <v>802</v>
      </c>
    </row>
    <row r="278" spans="1:2" x14ac:dyDescent="0.2">
      <c r="A278" s="2" t="s">
        <v>803</v>
      </c>
      <c r="B278" s="2" t="s">
        <v>804</v>
      </c>
    </row>
    <row r="279" spans="1:2" x14ac:dyDescent="0.2">
      <c r="A279" s="2" t="s">
        <v>805</v>
      </c>
      <c r="B279" s="2" t="s">
        <v>806</v>
      </c>
    </row>
    <row r="280" spans="1:2" x14ac:dyDescent="0.2">
      <c r="A280" s="2" t="s">
        <v>807</v>
      </c>
      <c r="B280" s="2" t="s">
        <v>808</v>
      </c>
    </row>
    <row r="281" spans="1:2" x14ac:dyDescent="0.2">
      <c r="A281" s="2" t="s">
        <v>809</v>
      </c>
      <c r="B281" s="2" t="s">
        <v>810</v>
      </c>
    </row>
    <row r="282" spans="1:2" x14ac:dyDescent="0.2">
      <c r="A282" s="2" t="s">
        <v>811</v>
      </c>
      <c r="B282" s="2" t="s">
        <v>812</v>
      </c>
    </row>
    <row r="283" spans="1:2" x14ac:dyDescent="0.2">
      <c r="A283" s="2" t="s">
        <v>813</v>
      </c>
      <c r="B283" s="2" t="s">
        <v>814</v>
      </c>
    </row>
    <row r="284" spans="1:2" x14ac:dyDescent="0.2">
      <c r="A284" s="2" t="s">
        <v>815</v>
      </c>
      <c r="B284" s="2" t="s">
        <v>816</v>
      </c>
    </row>
    <row r="285" spans="1:2" x14ac:dyDescent="0.2">
      <c r="A285" s="2" t="s">
        <v>817</v>
      </c>
      <c r="B285" s="2" t="s">
        <v>818</v>
      </c>
    </row>
    <row r="286" spans="1:2" x14ac:dyDescent="0.2">
      <c r="A286" s="2" t="s">
        <v>819</v>
      </c>
      <c r="B286" s="2" t="s">
        <v>820</v>
      </c>
    </row>
    <row r="287" spans="1:2" x14ac:dyDescent="0.2">
      <c r="A287" s="2" t="s">
        <v>821</v>
      </c>
      <c r="B287" s="2" t="s">
        <v>822</v>
      </c>
    </row>
    <row r="288" spans="1:2" x14ac:dyDescent="0.2">
      <c r="A288" s="2" t="s">
        <v>823</v>
      </c>
      <c r="B288" s="2" t="s">
        <v>824</v>
      </c>
    </row>
    <row r="289" spans="1:2" x14ac:dyDescent="0.2">
      <c r="A289" s="2" t="s">
        <v>825</v>
      </c>
      <c r="B289" s="2" t="s">
        <v>826</v>
      </c>
    </row>
    <row r="290" spans="1:2" x14ac:dyDescent="0.2">
      <c r="A290" s="2" t="s">
        <v>827</v>
      </c>
      <c r="B290" s="2" t="s">
        <v>828</v>
      </c>
    </row>
    <row r="291" spans="1:2" x14ac:dyDescent="0.2">
      <c r="A291" s="2" t="s">
        <v>829</v>
      </c>
      <c r="B291" s="2" t="s">
        <v>830</v>
      </c>
    </row>
    <row r="292" spans="1:2" x14ac:dyDescent="0.2">
      <c r="A292" s="2" t="s">
        <v>831</v>
      </c>
      <c r="B292" s="2" t="s">
        <v>832</v>
      </c>
    </row>
    <row r="293" spans="1:2" x14ac:dyDescent="0.2">
      <c r="A293" s="2" t="s">
        <v>833</v>
      </c>
      <c r="B293" s="2" t="s">
        <v>834</v>
      </c>
    </row>
    <row r="294" spans="1:2" x14ac:dyDescent="0.2">
      <c r="A294" s="2" t="s">
        <v>835</v>
      </c>
      <c r="B294" s="2" t="s">
        <v>836</v>
      </c>
    </row>
    <row r="295" spans="1:2" x14ac:dyDescent="0.2">
      <c r="A295" s="2" t="s">
        <v>837</v>
      </c>
      <c r="B295" s="2" t="s">
        <v>838</v>
      </c>
    </row>
    <row r="296" spans="1:2" x14ac:dyDescent="0.2">
      <c r="A296" s="2" t="s">
        <v>839</v>
      </c>
      <c r="B296" s="2" t="s">
        <v>840</v>
      </c>
    </row>
    <row r="297" spans="1:2" x14ac:dyDescent="0.2">
      <c r="A297" s="2" t="s">
        <v>841</v>
      </c>
      <c r="B297" s="2" t="s">
        <v>842</v>
      </c>
    </row>
    <row r="298" spans="1:2" x14ac:dyDescent="0.2">
      <c r="A298" s="2" t="s">
        <v>843</v>
      </c>
    </row>
    <row r="299" spans="1:2" x14ac:dyDescent="0.2">
      <c r="A299" s="2" t="s">
        <v>844</v>
      </c>
      <c r="B299" s="2" t="s">
        <v>845</v>
      </c>
    </row>
    <row r="300" spans="1:2" x14ac:dyDescent="0.2">
      <c r="A300" s="2" t="s">
        <v>846</v>
      </c>
      <c r="B300" s="2" t="s">
        <v>847</v>
      </c>
    </row>
    <row r="301" spans="1:2" x14ac:dyDescent="0.2">
      <c r="A301" s="2" t="s">
        <v>848</v>
      </c>
      <c r="B301" s="2" t="s">
        <v>849</v>
      </c>
    </row>
    <row r="302" spans="1:2" x14ac:dyDescent="0.2">
      <c r="A302" s="2" t="s">
        <v>850</v>
      </c>
      <c r="B302" s="2" t="s">
        <v>851</v>
      </c>
    </row>
    <row r="303" spans="1:2" x14ac:dyDescent="0.2">
      <c r="A303" s="2" t="s">
        <v>852</v>
      </c>
      <c r="B303" s="2" t="s">
        <v>853</v>
      </c>
    </row>
    <row r="304" spans="1:2" x14ac:dyDescent="0.2">
      <c r="A304" s="2" t="s">
        <v>854</v>
      </c>
      <c r="B304" s="2" t="s">
        <v>855</v>
      </c>
    </row>
    <row r="305" spans="1:5" x14ac:dyDescent="0.2">
      <c r="A305" s="2" t="s">
        <v>856</v>
      </c>
      <c r="B305" s="2" t="s">
        <v>857</v>
      </c>
    </row>
    <row r="306" spans="1:5" x14ac:dyDescent="0.2">
      <c r="A306" s="2" t="s">
        <v>858</v>
      </c>
      <c r="B306" s="2" t="s">
        <v>859</v>
      </c>
    </row>
    <row r="307" spans="1:5" x14ac:dyDescent="0.2">
      <c r="A307" s="2" t="s">
        <v>860</v>
      </c>
    </row>
    <row r="308" spans="1:5" x14ac:dyDescent="0.2">
      <c r="A308" s="2" t="s">
        <v>861</v>
      </c>
    </row>
    <row r="309" spans="1:5" x14ac:dyDescent="0.2">
      <c r="A309" s="2" t="s">
        <v>862</v>
      </c>
      <c r="B309" s="2" t="s">
        <v>863</v>
      </c>
    </row>
    <row r="310" spans="1:5" x14ac:dyDescent="0.2">
      <c r="A310" s="2" t="s">
        <v>864</v>
      </c>
    </row>
    <row r="311" spans="1:5" x14ac:dyDescent="0.2">
      <c r="A311" s="2" t="s">
        <v>865</v>
      </c>
      <c r="B311" s="2" t="s">
        <v>866</v>
      </c>
    </row>
    <row r="312" spans="1:5" x14ac:dyDescent="0.2">
      <c r="A312" s="2" t="s">
        <v>867</v>
      </c>
      <c r="B312" s="2" t="s">
        <v>868</v>
      </c>
    </row>
    <row r="313" spans="1:5" x14ac:dyDescent="0.2">
      <c r="A313" s="2" t="s">
        <v>869</v>
      </c>
      <c r="B313" s="2" t="s">
        <v>870</v>
      </c>
    </row>
    <row r="315" spans="1:5" ht="15" x14ac:dyDescent="0.25">
      <c r="A315" s="4" t="s">
        <v>871</v>
      </c>
    </row>
    <row r="316" spans="1:5" x14ac:dyDescent="0.2">
      <c r="B316" s="2" t="s">
        <v>1</v>
      </c>
      <c r="C316" s="2" t="s">
        <v>1378</v>
      </c>
      <c r="D316" s="2" t="s">
        <v>1379</v>
      </c>
      <c r="E316" s="2" t="s">
        <v>546</v>
      </c>
    </row>
    <row r="317" spans="1:5" x14ac:dyDescent="0.2">
      <c r="A317" s="2" t="s">
        <v>872</v>
      </c>
    </row>
    <row r="318" spans="1:5" x14ac:dyDescent="0.2">
      <c r="A318" s="2" t="s">
        <v>873</v>
      </c>
      <c r="B318" s="2" t="s">
        <v>874</v>
      </c>
      <c r="C318" s="2" t="s">
        <v>875</v>
      </c>
      <c r="D318" s="2" t="s">
        <v>876</v>
      </c>
      <c r="E318" s="2" t="s">
        <v>877</v>
      </c>
    </row>
    <row r="319" spans="1:5" x14ac:dyDescent="0.2">
      <c r="A319" s="2" t="s">
        <v>878</v>
      </c>
      <c r="B319" s="2" t="s">
        <v>879</v>
      </c>
      <c r="C319" s="2" t="s">
        <v>880</v>
      </c>
      <c r="D319" s="2" t="s">
        <v>881</v>
      </c>
      <c r="E319" s="2" t="s">
        <v>882</v>
      </c>
    </row>
    <row r="320" spans="1:5" x14ac:dyDescent="0.2">
      <c r="A320" s="2" t="s">
        <v>883</v>
      </c>
    </row>
    <row r="321" spans="1:2" x14ac:dyDescent="0.2">
      <c r="A321" s="2" t="s">
        <v>884</v>
      </c>
      <c r="B321" s="2" t="s">
        <v>885</v>
      </c>
    </row>
    <row r="322" spans="1:2" x14ac:dyDescent="0.2">
      <c r="A322" s="2" t="s">
        <v>886</v>
      </c>
      <c r="B322" s="2" t="s">
        <v>887</v>
      </c>
    </row>
    <row r="323" spans="1:2" x14ac:dyDescent="0.2">
      <c r="A323" s="2" t="s">
        <v>888</v>
      </c>
      <c r="B323" s="2" t="s">
        <v>889</v>
      </c>
    </row>
    <row r="324" spans="1:2" x14ac:dyDescent="0.2">
      <c r="A324" s="2" t="s">
        <v>890</v>
      </c>
      <c r="B324" s="2" t="s">
        <v>891</v>
      </c>
    </row>
    <row r="325" spans="1:2" x14ac:dyDescent="0.2">
      <c r="A325" s="2" t="s">
        <v>892</v>
      </c>
      <c r="B325" s="2" t="s">
        <v>893</v>
      </c>
    </row>
    <row r="326" spans="1:2" x14ac:dyDescent="0.2">
      <c r="A326" s="2" t="s">
        <v>894</v>
      </c>
      <c r="B326" s="2" t="s">
        <v>895</v>
      </c>
    </row>
    <row r="327" spans="1:2" x14ac:dyDescent="0.2">
      <c r="A327" s="2" t="s">
        <v>896</v>
      </c>
      <c r="B327" s="2" t="s">
        <v>897</v>
      </c>
    </row>
    <row r="328" spans="1:2" x14ac:dyDescent="0.2">
      <c r="A328" s="2" t="s">
        <v>898</v>
      </c>
      <c r="B328" s="2" t="s">
        <v>899</v>
      </c>
    </row>
    <row r="329" spans="1:2" x14ac:dyDescent="0.2">
      <c r="A329" s="2" t="s">
        <v>900</v>
      </c>
      <c r="B329" s="2" t="s">
        <v>901</v>
      </c>
    </row>
    <row r="330" spans="1:2" x14ac:dyDescent="0.2">
      <c r="A330" s="2" t="s">
        <v>902</v>
      </c>
      <c r="B330" s="2" t="s">
        <v>903</v>
      </c>
    </row>
    <row r="331" spans="1:2" x14ac:dyDescent="0.2">
      <c r="A331" s="2" t="s">
        <v>904</v>
      </c>
      <c r="B331" s="2" t="s">
        <v>905</v>
      </c>
    </row>
    <row r="332" spans="1:2" x14ac:dyDescent="0.2">
      <c r="A332" s="2" t="s">
        <v>906</v>
      </c>
      <c r="B332" s="2" t="s">
        <v>907</v>
      </c>
    </row>
    <row r="333" spans="1:2" x14ac:dyDescent="0.2">
      <c r="A333" s="2" t="s">
        <v>908</v>
      </c>
      <c r="B333" s="2" t="s">
        <v>909</v>
      </c>
    </row>
    <row r="334" spans="1:2" x14ac:dyDescent="0.2">
      <c r="A334" s="2" t="s">
        <v>910</v>
      </c>
      <c r="B334" s="2" t="s">
        <v>911</v>
      </c>
    </row>
    <row r="335" spans="1:2" x14ac:dyDescent="0.2">
      <c r="A335" s="2" t="s">
        <v>912</v>
      </c>
      <c r="B335" s="2" t="s">
        <v>913</v>
      </c>
    </row>
    <row r="337" spans="1:8" x14ac:dyDescent="0.2">
      <c r="A337" s="5" t="s">
        <v>914</v>
      </c>
    </row>
    <row r="338" spans="1:8" x14ac:dyDescent="0.2">
      <c r="B338" s="2" t="s">
        <v>1380</v>
      </c>
      <c r="C338" s="6" t="s">
        <v>915</v>
      </c>
      <c r="D338" s="6" t="s">
        <v>916</v>
      </c>
      <c r="E338" s="6" t="s">
        <v>917</v>
      </c>
      <c r="F338" s="6" t="s">
        <v>918</v>
      </c>
      <c r="G338" s="6" t="s">
        <v>919</v>
      </c>
      <c r="H338" s="6" t="s">
        <v>546</v>
      </c>
    </row>
    <row r="339" spans="1:8" x14ac:dyDescent="0.2">
      <c r="A339" s="7" t="s">
        <v>920</v>
      </c>
    </row>
    <row r="340" spans="1:8" x14ac:dyDescent="0.2">
      <c r="A340" s="7" t="s">
        <v>921</v>
      </c>
      <c r="B340" s="7" t="s">
        <v>922</v>
      </c>
      <c r="C340" s="8">
        <v>3.9249999999999998</v>
      </c>
      <c r="D340" s="7" t="s">
        <v>923</v>
      </c>
      <c r="F340" s="7" t="s">
        <v>924</v>
      </c>
      <c r="G340" s="7" t="s">
        <v>925</v>
      </c>
      <c r="H340" s="12">
        <f>SUM(B340+C340+D340+E340+F340+G340)</f>
        <v>25360.924999999999</v>
      </c>
    </row>
    <row r="341" spans="1:8" x14ac:dyDescent="0.2">
      <c r="A341" s="7" t="s">
        <v>926</v>
      </c>
      <c r="B341" s="7" t="s">
        <v>927</v>
      </c>
      <c r="C341" s="8">
        <v>3.6949999999999998</v>
      </c>
      <c r="D341" s="7" t="s">
        <v>928</v>
      </c>
      <c r="F341" s="7" t="s">
        <v>929</v>
      </c>
      <c r="G341" s="7" t="s">
        <v>930</v>
      </c>
      <c r="H341" s="12">
        <f t="shared" ref="H341:H377" si="4">SUM(B341+C341+D341+E341+F341+G341)</f>
        <v>23779.695</v>
      </c>
    </row>
    <row r="342" spans="1:8" x14ac:dyDescent="0.2">
      <c r="A342" s="7" t="s">
        <v>931</v>
      </c>
      <c r="B342" s="7" t="s">
        <v>932</v>
      </c>
      <c r="C342" s="8">
        <v>3.6949999999999998</v>
      </c>
      <c r="D342" s="7" t="s">
        <v>933</v>
      </c>
      <c r="F342" s="7" t="s">
        <v>934</v>
      </c>
      <c r="G342" s="7" t="s">
        <v>935</v>
      </c>
      <c r="H342" s="12">
        <f t="shared" si="4"/>
        <v>23779.695</v>
      </c>
    </row>
    <row r="343" spans="1:8" x14ac:dyDescent="0.2">
      <c r="A343" s="7" t="s">
        <v>936</v>
      </c>
      <c r="B343" s="7" t="s">
        <v>937</v>
      </c>
      <c r="C343" s="8">
        <v>3.6949999999999998</v>
      </c>
      <c r="D343" s="7" t="s">
        <v>938</v>
      </c>
      <c r="F343" s="7" t="s">
        <v>939</v>
      </c>
      <c r="G343" s="7" t="s">
        <v>940</v>
      </c>
      <c r="H343" s="12">
        <f t="shared" si="4"/>
        <v>23779.695</v>
      </c>
    </row>
    <row r="344" spans="1:8" x14ac:dyDescent="0.2">
      <c r="A344" s="7" t="s">
        <v>941</v>
      </c>
      <c r="B344" s="7" t="s">
        <v>942</v>
      </c>
      <c r="C344" s="8">
        <v>3.3180000000000001</v>
      </c>
      <c r="D344" s="7" t="s">
        <v>943</v>
      </c>
      <c r="F344" s="7" t="s">
        <v>944</v>
      </c>
      <c r="G344" s="7" t="s">
        <v>945</v>
      </c>
      <c r="H344" s="12">
        <f t="shared" si="4"/>
        <v>22838.317999999999</v>
      </c>
    </row>
    <row r="345" spans="1:8" x14ac:dyDescent="0.2">
      <c r="A345" s="7" t="s">
        <v>946</v>
      </c>
      <c r="B345" s="7" t="s">
        <v>947</v>
      </c>
      <c r="C345" s="8">
        <v>3.3180000000000001</v>
      </c>
      <c r="D345" s="7" t="s">
        <v>948</v>
      </c>
      <c r="F345" s="7" t="s">
        <v>949</v>
      </c>
      <c r="G345" s="7" t="s">
        <v>950</v>
      </c>
      <c r="H345" s="12">
        <f t="shared" si="4"/>
        <v>22838.317999999999</v>
      </c>
    </row>
    <row r="346" spans="1:8" x14ac:dyDescent="0.2">
      <c r="A346" s="7" t="s">
        <v>951</v>
      </c>
      <c r="B346" s="7" t="s">
        <v>952</v>
      </c>
      <c r="C346" s="8">
        <v>3.2519999999999998</v>
      </c>
      <c r="D346" s="7" t="s">
        <v>953</v>
      </c>
      <c r="F346" s="7" t="s">
        <v>954</v>
      </c>
      <c r="G346" s="7" t="s">
        <v>955</v>
      </c>
      <c r="H346" s="12">
        <f t="shared" si="4"/>
        <v>22806.252</v>
      </c>
    </row>
    <row r="347" spans="1:8" x14ac:dyDescent="0.2">
      <c r="A347" s="7" t="s">
        <v>956</v>
      </c>
      <c r="B347" s="7" t="s">
        <v>957</v>
      </c>
      <c r="C347" s="8">
        <v>2.4159999999999999</v>
      </c>
      <c r="D347" s="7" t="s">
        <v>958</v>
      </c>
      <c r="F347" s="7" t="s">
        <v>959</v>
      </c>
      <c r="G347" s="7" t="s">
        <v>960</v>
      </c>
      <c r="H347" s="12">
        <f t="shared" si="4"/>
        <v>22033.416000000001</v>
      </c>
    </row>
    <row r="348" spans="1:8" x14ac:dyDescent="0.2">
      <c r="A348" s="7" t="s">
        <v>961</v>
      </c>
      <c r="B348" s="7" t="s">
        <v>962</v>
      </c>
      <c r="C348" s="8">
        <v>3.226</v>
      </c>
      <c r="D348" s="7" t="s">
        <v>963</v>
      </c>
      <c r="F348" s="7" t="s">
        <v>964</v>
      </c>
      <c r="G348" s="7" t="s">
        <v>965</v>
      </c>
      <c r="H348" s="12">
        <f t="shared" si="4"/>
        <v>22145.225999999999</v>
      </c>
    </row>
    <row r="349" spans="1:8" x14ac:dyDescent="0.2">
      <c r="A349" s="7" t="s">
        <v>966</v>
      </c>
      <c r="B349" s="7" t="s">
        <v>967</v>
      </c>
      <c r="C349" s="8">
        <v>2.7949999999999999</v>
      </c>
      <c r="D349" s="7" t="s">
        <v>968</v>
      </c>
      <c r="F349" s="7" t="s">
        <v>969</v>
      </c>
      <c r="G349" s="7" t="s">
        <v>970</v>
      </c>
      <c r="H349" s="12">
        <f t="shared" si="4"/>
        <v>26730.794999999998</v>
      </c>
    </row>
    <row r="350" spans="1:8" x14ac:dyDescent="0.2">
      <c r="A350" s="7" t="s">
        <v>971</v>
      </c>
      <c r="B350" s="7" t="s">
        <v>972</v>
      </c>
      <c r="D350" s="7" t="s">
        <v>973</v>
      </c>
      <c r="F350" s="7" t="s">
        <v>974</v>
      </c>
      <c r="G350" s="7" t="s">
        <v>975</v>
      </c>
      <c r="H350" s="12">
        <f t="shared" si="4"/>
        <v>49249</v>
      </c>
    </row>
    <row r="351" spans="1:8" x14ac:dyDescent="0.2">
      <c r="A351" s="7" t="s">
        <v>976</v>
      </c>
      <c r="B351" s="7" t="s">
        <v>977</v>
      </c>
      <c r="D351" s="7" t="s">
        <v>978</v>
      </c>
      <c r="F351" s="7" t="s">
        <v>979</v>
      </c>
      <c r="G351" s="7" t="s">
        <v>980</v>
      </c>
      <c r="H351" s="12">
        <f t="shared" si="4"/>
        <v>42631</v>
      </c>
    </row>
    <row r="352" spans="1:8" x14ac:dyDescent="0.2">
      <c r="A352" s="7" t="s">
        <v>981</v>
      </c>
      <c r="B352" s="7" t="s">
        <v>982</v>
      </c>
      <c r="D352" s="7" t="s">
        <v>983</v>
      </c>
      <c r="F352" s="7" t="s">
        <v>984</v>
      </c>
      <c r="G352" s="7" t="s">
        <v>985</v>
      </c>
      <c r="H352" s="12">
        <f t="shared" si="4"/>
        <v>43107</v>
      </c>
    </row>
    <row r="353" spans="1:8" x14ac:dyDescent="0.2">
      <c r="A353" s="7" t="s">
        <v>986</v>
      </c>
      <c r="B353" s="7" t="s">
        <v>987</v>
      </c>
      <c r="D353" s="7" t="s">
        <v>988</v>
      </c>
      <c r="F353" s="7" t="s">
        <v>989</v>
      </c>
      <c r="G353" s="7" t="s">
        <v>990</v>
      </c>
      <c r="H353" s="12">
        <f t="shared" si="4"/>
        <v>43475</v>
      </c>
    </row>
    <row r="354" spans="1:8" x14ac:dyDescent="0.2">
      <c r="A354" s="7" t="s">
        <v>991</v>
      </c>
      <c r="B354" s="7" t="s">
        <v>992</v>
      </c>
      <c r="D354" s="7" t="s">
        <v>993</v>
      </c>
      <c r="F354" s="7" t="s">
        <v>994</v>
      </c>
      <c r="G354" s="7" t="s">
        <v>995</v>
      </c>
      <c r="H354" s="12">
        <f t="shared" si="4"/>
        <v>42631</v>
      </c>
    </row>
    <row r="355" spans="1:8" x14ac:dyDescent="0.2">
      <c r="A355" s="7" t="s">
        <v>996</v>
      </c>
      <c r="B355" s="7" t="s">
        <v>997</v>
      </c>
      <c r="D355" s="7" t="s">
        <v>998</v>
      </c>
      <c r="F355" s="7" t="s">
        <v>999</v>
      </c>
      <c r="G355" s="7" t="s">
        <v>1000</v>
      </c>
      <c r="H355" s="12">
        <f t="shared" si="4"/>
        <v>42631</v>
      </c>
    </row>
    <row r="356" spans="1:8" x14ac:dyDescent="0.2">
      <c r="A356" s="7" t="s">
        <v>1001</v>
      </c>
      <c r="B356" s="7" t="s">
        <v>1002</v>
      </c>
      <c r="D356" s="7" t="s">
        <v>1003</v>
      </c>
      <c r="F356" s="7" t="s">
        <v>1004</v>
      </c>
      <c r="G356" s="7" t="s">
        <v>1005</v>
      </c>
      <c r="H356" s="12">
        <f t="shared" si="4"/>
        <v>42107</v>
      </c>
    </row>
    <row r="357" spans="1:8" x14ac:dyDescent="0.2">
      <c r="A357" s="7" t="s">
        <v>1006</v>
      </c>
      <c r="B357" s="7" t="s">
        <v>1007</v>
      </c>
      <c r="D357" s="7" t="s">
        <v>1008</v>
      </c>
      <c r="F357" s="7" t="s">
        <v>1009</v>
      </c>
      <c r="G357" s="7" t="s">
        <v>1010</v>
      </c>
      <c r="H357" s="12">
        <f t="shared" si="4"/>
        <v>42107</v>
      </c>
    </row>
    <row r="358" spans="1:8" x14ac:dyDescent="0.2">
      <c r="A358" s="7" t="s">
        <v>1011</v>
      </c>
      <c r="B358" s="7" t="s">
        <v>1012</v>
      </c>
      <c r="D358" s="7" t="s">
        <v>1013</v>
      </c>
      <c r="F358" s="7" t="s">
        <v>1014</v>
      </c>
      <c r="G358" s="7" t="s">
        <v>1015</v>
      </c>
      <c r="H358" s="12">
        <f t="shared" si="4"/>
        <v>42038</v>
      </c>
    </row>
    <row r="359" spans="1:8" x14ac:dyDescent="0.2">
      <c r="A359" s="7" t="s">
        <v>1016</v>
      </c>
      <c r="B359" s="7" t="s">
        <v>1017</v>
      </c>
      <c r="D359" s="7" t="s">
        <v>1018</v>
      </c>
      <c r="F359" s="7" t="s">
        <v>1019</v>
      </c>
      <c r="G359" s="7" t="s">
        <v>1020</v>
      </c>
      <c r="H359" s="12">
        <f t="shared" si="4"/>
        <v>41650</v>
      </c>
    </row>
    <row r="360" spans="1:8" x14ac:dyDescent="0.2">
      <c r="A360" s="7" t="s">
        <v>1021</v>
      </c>
      <c r="B360" s="7" t="s">
        <v>1022</v>
      </c>
      <c r="D360" s="7" t="s">
        <v>1023</v>
      </c>
      <c r="F360" s="7" t="s">
        <v>1024</v>
      </c>
      <c r="G360" s="7" t="s">
        <v>1025</v>
      </c>
      <c r="H360" s="12">
        <f t="shared" si="4"/>
        <v>41650</v>
      </c>
    </row>
    <row r="361" spans="1:8" x14ac:dyDescent="0.2">
      <c r="A361" s="7" t="s">
        <v>1026</v>
      </c>
      <c r="B361" s="7" t="s">
        <v>1027</v>
      </c>
      <c r="H361" s="12">
        <f t="shared" si="4"/>
        <v>43236</v>
      </c>
    </row>
    <row r="362" spans="1:8" x14ac:dyDescent="0.2">
      <c r="A362" s="7" t="s">
        <v>1028</v>
      </c>
      <c r="H362" s="12"/>
    </row>
    <row r="363" spans="1:8" x14ac:dyDescent="0.2">
      <c r="A363" s="7" t="s">
        <v>1029</v>
      </c>
      <c r="B363" s="7" t="s">
        <v>1030</v>
      </c>
      <c r="D363" s="7" t="s">
        <v>1031</v>
      </c>
      <c r="E363" s="7" t="s">
        <v>1032</v>
      </c>
      <c r="H363" s="12">
        <f t="shared" si="4"/>
        <v>18139</v>
      </c>
    </row>
    <row r="364" spans="1:8" x14ac:dyDescent="0.2">
      <c r="A364" s="7" t="s">
        <v>1033</v>
      </c>
      <c r="B364" s="7" t="s">
        <v>1034</v>
      </c>
      <c r="D364" s="7" t="s">
        <v>1035</v>
      </c>
      <c r="E364" s="7" t="s">
        <v>1036</v>
      </c>
      <c r="H364" s="12">
        <f t="shared" si="4"/>
        <v>15800</v>
      </c>
    </row>
    <row r="365" spans="1:8" x14ac:dyDescent="0.2">
      <c r="A365" s="7" t="s">
        <v>1037</v>
      </c>
      <c r="B365" s="7" t="s">
        <v>1038</v>
      </c>
      <c r="D365" s="7" t="s">
        <v>1039</v>
      </c>
      <c r="E365" s="7" t="s">
        <v>1040</v>
      </c>
      <c r="H365" s="12">
        <f t="shared" si="4"/>
        <v>15350</v>
      </c>
    </row>
    <row r="366" spans="1:8" x14ac:dyDescent="0.2">
      <c r="A366" s="7" t="s">
        <v>1041</v>
      </c>
      <c r="B366" s="7" t="s">
        <v>1042</v>
      </c>
      <c r="D366" s="7" t="s">
        <v>1043</v>
      </c>
      <c r="E366" s="7" t="s">
        <v>1044</v>
      </c>
      <c r="H366" s="12">
        <f t="shared" si="4"/>
        <v>15201</v>
      </c>
    </row>
    <row r="367" spans="1:8" x14ac:dyDescent="0.2">
      <c r="A367" s="7" t="s">
        <v>1045</v>
      </c>
      <c r="B367" s="7" t="s">
        <v>1046</v>
      </c>
      <c r="D367" s="7" t="s">
        <v>1047</v>
      </c>
      <c r="E367" s="7" t="s">
        <v>1048</v>
      </c>
      <c r="H367" s="12">
        <f t="shared" si="4"/>
        <v>14957</v>
      </c>
    </row>
    <row r="368" spans="1:8" x14ac:dyDescent="0.2">
      <c r="A368" s="7" t="s">
        <v>1049</v>
      </c>
      <c r="B368" s="7" t="s">
        <v>1050</v>
      </c>
      <c r="D368" s="7" t="s">
        <v>1051</v>
      </c>
      <c r="E368" s="7" t="s">
        <v>1052</v>
      </c>
      <c r="H368" s="12">
        <f t="shared" si="4"/>
        <v>14770</v>
      </c>
    </row>
    <row r="369" spans="1:8" x14ac:dyDescent="0.2">
      <c r="A369" s="7" t="s">
        <v>1053</v>
      </c>
      <c r="B369" s="7" t="s">
        <v>1054</v>
      </c>
      <c r="D369" s="7" t="s">
        <v>1055</v>
      </c>
      <c r="E369" s="7" t="s">
        <v>1056</v>
      </c>
      <c r="H369" s="12">
        <f t="shared" si="4"/>
        <v>14530</v>
      </c>
    </row>
    <row r="370" spans="1:8" x14ac:dyDescent="0.2">
      <c r="A370" s="7" t="s">
        <v>1057</v>
      </c>
      <c r="B370" s="7" t="s">
        <v>1058</v>
      </c>
      <c r="D370" s="7" t="s">
        <v>1059</v>
      </c>
      <c r="E370" s="7" t="s">
        <v>1060</v>
      </c>
      <c r="H370" s="12">
        <f t="shared" si="4"/>
        <v>14299</v>
      </c>
    </row>
    <row r="371" spans="1:8" x14ac:dyDescent="0.2">
      <c r="A371" s="7" t="s">
        <v>1061</v>
      </c>
      <c r="B371" s="7" t="s">
        <v>1062</v>
      </c>
      <c r="D371" s="7" t="s">
        <v>1063</v>
      </c>
      <c r="E371" s="7" t="s">
        <v>1064</v>
      </c>
      <c r="H371" s="12">
        <f t="shared" si="4"/>
        <v>14076</v>
      </c>
    </row>
    <row r="372" spans="1:8" x14ac:dyDescent="0.2">
      <c r="A372" s="7" t="s">
        <v>1065</v>
      </c>
      <c r="B372" s="7" t="s">
        <v>1066</v>
      </c>
      <c r="D372" s="7" t="s">
        <v>1067</v>
      </c>
      <c r="E372" s="7" t="s">
        <v>1068</v>
      </c>
      <c r="H372" s="12">
        <f t="shared" si="4"/>
        <v>13552</v>
      </c>
    </row>
    <row r="373" spans="1:8" x14ac:dyDescent="0.2">
      <c r="A373" s="7" t="s">
        <v>1069</v>
      </c>
      <c r="B373" s="7" t="s">
        <v>1070</v>
      </c>
      <c r="D373" s="7" t="s">
        <v>1071</v>
      </c>
      <c r="E373" s="7" t="s">
        <v>1072</v>
      </c>
      <c r="H373" s="12">
        <f t="shared" si="4"/>
        <v>13406</v>
      </c>
    </row>
    <row r="374" spans="1:8" x14ac:dyDescent="0.2">
      <c r="A374" s="7" t="s">
        <v>1073</v>
      </c>
      <c r="B374" s="7" t="s">
        <v>1074</v>
      </c>
      <c r="D374" s="7" t="s">
        <v>1075</v>
      </c>
      <c r="E374" s="7" t="s">
        <v>1076</v>
      </c>
      <c r="H374" s="12">
        <f t="shared" si="4"/>
        <v>13293</v>
      </c>
    </row>
    <row r="375" spans="1:8" x14ac:dyDescent="0.2">
      <c r="A375" s="7" t="s">
        <v>1077</v>
      </c>
      <c r="B375" s="7" t="s">
        <v>1078</v>
      </c>
      <c r="D375" s="7" t="s">
        <v>1079</v>
      </c>
      <c r="E375" s="7" t="s">
        <v>1080</v>
      </c>
      <c r="H375" s="12">
        <f t="shared" si="4"/>
        <v>12986</v>
      </c>
    </row>
    <row r="376" spans="1:8" x14ac:dyDescent="0.2">
      <c r="A376" s="7" t="s">
        <v>1081</v>
      </c>
      <c r="B376" s="7" t="s">
        <v>1082</v>
      </c>
      <c r="D376" s="7" t="s">
        <v>1083</v>
      </c>
      <c r="E376" s="7" t="s">
        <v>1084</v>
      </c>
      <c r="H376" s="12">
        <f t="shared" si="4"/>
        <v>12878</v>
      </c>
    </row>
    <row r="377" spans="1:8" x14ac:dyDescent="0.2">
      <c r="A377" s="7" t="s">
        <v>1085</v>
      </c>
      <c r="B377" s="7" t="s">
        <v>1086</v>
      </c>
      <c r="D377" s="7" t="s">
        <v>1087</v>
      </c>
      <c r="E377" s="7" t="s">
        <v>1088</v>
      </c>
      <c r="H377" s="12">
        <f t="shared" si="4"/>
        <v>12840</v>
      </c>
    </row>
    <row r="379" spans="1:8" ht="15" x14ac:dyDescent="0.25">
      <c r="A379" s="4" t="s">
        <v>1089</v>
      </c>
    </row>
    <row r="380" spans="1:8" x14ac:dyDescent="0.2">
      <c r="B380" s="3" t="s">
        <v>1090</v>
      </c>
    </row>
    <row r="381" spans="1:8" x14ac:dyDescent="0.2">
      <c r="A381" s="2" t="s">
        <v>1091</v>
      </c>
      <c r="B381" s="2" t="s">
        <v>1092</v>
      </c>
    </row>
    <row r="382" spans="1:8" x14ac:dyDescent="0.2">
      <c r="A382" s="2" t="s">
        <v>1093</v>
      </c>
      <c r="B382" s="2" t="s">
        <v>1094</v>
      </c>
    </row>
    <row r="383" spans="1:8" x14ac:dyDescent="0.2">
      <c r="A383" s="2" t="s">
        <v>1095</v>
      </c>
      <c r="B383" s="2" t="s">
        <v>1096</v>
      </c>
    </row>
    <row r="384" spans="1:8" x14ac:dyDescent="0.2">
      <c r="A384" s="2" t="s">
        <v>1097</v>
      </c>
      <c r="B384" s="2" t="s">
        <v>1098</v>
      </c>
    </row>
    <row r="385" spans="1:2" x14ac:dyDescent="0.2">
      <c r="A385" s="2" t="s">
        <v>1099</v>
      </c>
      <c r="B385" s="2" t="s">
        <v>1100</v>
      </c>
    </row>
    <row r="386" spans="1:2" x14ac:dyDescent="0.2">
      <c r="A386" s="2" t="s">
        <v>1101</v>
      </c>
      <c r="B386" s="2" t="s">
        <v>1102</v>
      </c>
    </row>
    <row r="387" spans="1:2" x14ac:dyDescent="0.2">
      <c r="A387" s="2" t="s">
        <v>1103</v>
      </c>
      <c r="B387" s="2" t="s">
        <v>1104</v>
      </c>
    </row>
    <row r="388" spans="1:2" x14ac:dyDescent="0.2">
      <c r="A388" s="2" t="s">
        <v>1105</v>
      </c>
      <c r="B388" s="2" t="s">
        <v>1106</v>
      </c>
    </row>
    <row r="389" spans="1:2" x14ac:dyDescent="0.2">
      <c r="A389" s="2" t="s">
        <v>1107</v>
      </c>
      <c r="B389" s="2" t="s">
        <v>1108</v>
      </c>
    </row>
    <row r="390" spans="1:2" x14ac:dyDescent="0.2">
      <c r="A390" s="2" t="s">
        <v>1109</v>
      </c>
      <c r="B390" s="2" t="s">
        <v>1110</v>
      </c>
    </row>
    <row r="391" spans="1:2" x14ac:dyDescent="0.2">
      <c r="A391" s="2" t="s">
        <v>1111</v>
      </c>
      <c r="B391" s="2" t="s">
        <v>1112</v>
      </c>
    </row>
    <row r="392" spans="1:2" x14ac:dyDescent="0.2">
      <c r="A392" s="2" t="s">
        <v>1113</v>
      </c>
      <c r="B392" s="2" t="s">
        <v>1114</v>
      </c>
    </row>
    <row r="393" spans="1:2" x14ac:dyDescent="0.2">
      <c r="A393" s="2" t="s">
        <v>1115</v>
      </c>
      <c r="B393" s="2" t="s">
        <v>1116</v>
      </c>
    </row>
    <row r="394" spans="1:2" x14ac:dyDescent="0.2">
      <c r="A394" s="2" t="s">
        <v>1117</v>
      </c>
      <c r="B394" s="2" t="s">
        <v>1118</v>
      </c>
    </row>
    <row r="395" spans="1:2" x14ac:dyDescent="0.2">
      <c r="A395" s="2" t="s">
        <v>1119</v>
      </c>
      <c r="B395" s="2" t="s">
        <v>1120</v>
      </c>
    </row>
    <row r="396" spans="1:2" x14ac:dyDescent="0.2">
      <c r="A396" s="2" t="s">
        <v>1121</v>
      </c>
      <c r="B396" s="2" t="s">
        <v>1122</v>
      </c>
    </row>
    <row r="397" spans="1:2" x14ac:dyDescent="0.2">
      <c r="A397" s="2" t="s">
        <v>1123</v>
      </c>
      <c r="B397" s="2" t="s">
        <v>1124</v>
      </c>
    </row>
    <row r="398" spans="1:2" x14ac:dyDescent="0.2">
      <c r="A398" s="2" t="s">
        <v>1125</v>
      </c>
      <c r="B398" s="2" t="s">
        <v>1126</v>
      </c>
    </row>
    <row r="399" spans="1:2" x14ac:dyDescent="0.2">
      <c r="A399" s="2" t="s">
        <v>1127</v>
      </c>
      <c r="B399" s="2" t="s">
        <v>1128</v>
      </c>
    </row>
    <row r="400" spans="1:2" x14ac:dyDescent="0.2">
      <c r="A400" s="2" t="s">
        <v>1129</v>
      </c>
      <c r="B400" s="2" t="s">
        <v>1130</v>
      </c>
    </row>
    <row r="402" spans="1:2" ht="15" x14ac:dyDescent="0.25">
      <c r="A402" s="4" t="s">
        <v>1131</v>
      </c>
    </row>
    <row r="403" spans="1:2" x14ac:dyDescent="0.2">
      <c r="B403" s="3" t="s">
        <v>1132</v>
      </c>
    </row>
    <row r="404" spans="1:2" x14ac:dyDescent="0.2">
      <c r="A404" s="2" t="s">
        <v>1133</v>
      </c>
    </row>
    <row r="406" spans="1:2" x14ac:dyDescent="0.2">
      <c r="A406" s="2" t="s">
        <v>1134</v>
      </c>
      <c r="B406" s="2" t="s">
        <v>1135</v>
      </c>
    </row>
    <row r="407" spans="1:2" x14ac:dyDescent="0.2">
      <c r="A407" s="2" t="s">
        <v>1136</v>
      </c>
      <c r="B407" s="2" t="s">
        <v>1137</v>
      </c>
    </row>
    <row r="408" spans="1:2" x14ac:dyDescent="0.2">
      <c r="A408" s="2" t="s">
        <v>1138</v>
      </c>
      <c r="B408" s="2" t="s">
        <v>1139</v>
      </c>
    </row>
    <row r="409" spans="1:2" x14ac:dyDescent="0.2">
      <c r="A409" s="2" t="s">
        <v>1140</v>
      </c>
    </row>
    <row r="410" spans="1:2" x14ac:dyDescent="0.2">
      <c r="A410" s="2" t="s">
        <v>1141</v>
      </c>
      <c r="B410" s="2" t="s">
        <v>1142</v>
      </c>
    </row>
    <row r="411" spans="1:2" x14ac:dyDescent="0.2">
      <c r="A411" s="2" t="s">
        <v>1143</v>
      </c>
      <c r="B411" s="2" t="s">
        <v>1144</v>
      </c>
    </row>
    <row r="412" spans="1:2" x14ac:dyDescent="0.2">
      <c r="A412" s="2" t="s">
        <v>1145</v>
      </c>
      <c r="B412" s="2" t="s">
        <v>1146</v>
      </c>
    </row>
    <row r="413" spans="1:2" x14ac:dyDescent="0.2">
      <c r="A413" s="2" t="s">
        <v>1147</v>
      </c>
      <c r="B413" s="2" t="s">
        <v>1148</v>
      </c>
    </row>
    <row r="414" spans="1:2" x14ac:dyDescent="0.2">
      <c r="A414" s="2" t="s">
        <v>1149</v>
      </c>
    </row>
    <row r="415" spans="1:2" x14ac:dyDescent="0.2">
      <c r="A415" s="2" t="s">
        <v>1150</v>
      </c>
      <c r="B415" s="2" t="s">
        <v>1151</v>
      </c>
    </row>
    <row r="416" spans="1:2" x14ac:dyDescent="0.2">
      <c r="A416" s="2" t="s">
        <v>1152</v>
      </c>
      <c r="B416" s="2" t="s">
        <v>1153</v>
      </c>
    </row>
    <row r="417" spans="1:2" x14ac:dyDescent="0.2">
      <c r="A417" s="2" t="s">
        <v>1154</v>
      </c>
      <c r="B417" s="2" t="s">
        <v>1155</v>
      </c>
    </row>
    <row r="418" spans="1:2" x14ac:dyDescent="0.2">
      <c r="A418" s="2" t="s">
        <v>1156</v>
      </c>
      <c r="B418" s="2" t="s">
        <v>1157</v>
      </c>
    </row>
    <row r="419" spans="1:2" x14ac:dyDescent="0.2">
      <c r="A419" s="2" t="s">
        <v>1158</v>
      </c>
    </row>
    <row r="420" spans="1:2" x14ac:dyDescent="0.2">
      <c r="A420" s="2" t="s">
        <v>1159</v>
      </c>
      <c r="B420" s="2" t="s">
        <v>1160</v>
      </c>
    </row>
    <row r="421" spans="1:2" x14ac:dyDescent="0.2">
      <c r="A421" s="2" t="s">
        <v>1161</v>
      </c>
      <c r="B421" s="2" t="s">
        <v>1162</v>
      </c>
    </row>
    <row r="422" spans="1:2" x14ac:dyDescent="0.2">
      <c r="A422" s="2" t="s">
        <v>1163</v>
      </c>
      <c r="B422" s="2" t="s">
        <v>1164</v>
      </c>
    </row>
    <row r="423" spans="1:2" x14ac:dyDescent="0.2">
      <c r="A423" s="2" t="s">
        <v>1165</v>
      </c>
      <c r="B423" s="2" t="s">
        <v>1166</v>
      </c>
    </row>
    <row r="424" spans="1:2" x14ac:dyDescent="0.2">
      <c r="A424" s="2" t="s">
        <v>1167</v>
      </c>
      <c r="B424" s="2" t="s">
        <v>1168</v>
      </c>
    </row>
    <row r="425" spans="1:2" x14ac:dyDescent="0.2">
      <c r="A425" s="2" t="s">
        <v>1169</v>
      </c>
      <c r="B425" s="2" t="s">
        <v>1170</v>
      </c>
    </row>
    <row r="426" spans="1:2" x14ac:dyDescent="0.2">
      <c r="A426" s="2" t="s">
        <v>1171</v>
      </c>
      <c r="B426" s="2" t="s">
        <v>1172</v>
      </c>
    </row>
    <row r="427" spans="1:2" x14ac:dyDescent="0.2">
      <c r="A427" s="2" t="s">
        <v>1173</v>
      </c>
      <c r="B427" s="2" t="s">
        <v>1174</v>
      </c>
    </row>
    <row r="428" spans="1:2" x14ac:dyDescent="0.2">
      <c r="A428" s="2" t="s">
        <v>1175</v>
      </c>
      <c r="B428" s="2" t="s">
        <v>1176</v>
      </c>
    </row>
    <row r="430" spans="1:2" ht="15" x14ac:dyDescent="0.25">
      <c r="A430" s="4" t="s">
        <v>1177</v>
      </c>
    </row>
    <row r="431" spans="1:2" x14ac:dyDescent="0.2">
      <c r="B431" s="3" t="s">
        <v>1178</v>
      </c>
    </row>
    <row r="432" spans="1:2" x14ac:dyDescent="0.2">
      <c r="A432" s="2" t="s">
        <v>1179</v>
      </c>
    </row>
    <row r="433" spans="1:7" x14ac:dyDescent="0.2">
      <c r="A433" s="2" t="s">
        <v>1180</v>
      </c>
      <c r="B433" s="2" t="s">
        <v>1181</v>
      </c>
    </row>
    <row r="434" spans="1:7" x14ac:dyDescent="0.2">
      <c r="A434" s="2" t="s">
        <v>1182</v>
      </c>
      <c r="B434" s="2" t="s">
        <v>1183</v>
      </c>
    </row>
    <row r="435" spans="1:7" x14ac:dyDescent="0.2">
      <c r="A435" s="2" t="s">
        <v>1184</v>
      </c>
    </row>
    <row r="436" spans="1:7" x14ac:dyDescent="0.2">
      <c r="A436" s="2" t="s">
        <v>1185</v>
      </c>
    </row>
    <row r="437" spans="1:7" x14ac:dyDescent="0.2">
      <c r="A437" s="2" t="s">
        <v>1186</v>
      </c>
    </row>
    <row r="438" spans="1:7" x14ac:dyDescent="0.2">
      <c r="A438" s="2" t="s">
        <v>1187</v>
      </c>
      <c r="B438" s="2" t="s">
        <v>1188</v>
      </c>
    </row>
    <row r="439" spans="1:7" x14ac:dyDescent="0.2">
      <c r="A439" s="2" t="s">
        <v>1189</v>
      </c>
      <c r="B439" s="2" t="s">
        <v>1190</v>
      </c>
    </row>
    <row r="440" spans="1:7" x14ac:dyDescent="0.2">
      <c r="A440" s="2" t="s">
        <v>1191</v>
      </c>
      <c r="B440" s="2" t="s">
        <v>1192</v>
      </c>
    </row>
    <row r="441" spans="1:7" x14ac:dyDescent="0.2">
      <c r="A441" s="2" t="s">
        <v>1193</v>
      </c>
      <c r="B441" s="2" t="s">
        <v>1194</v>
      </c>
    </row>
    <row r="443" spans="1:7" ht="15" x14ac:dyDescent="0.25">
      <c r="A443" s="4" t="s">
        <v>1195</v>
      </c>
    </row>
    <row r="444" spans="1:7" x14ac:dyDescent="0.2">
      <c r="B444" s="2" t="s">
        <v>1380</v>
      </c>
      <c r="C444" s="3" t="s">
        <v>1384</v>
      </c>
      <c r="D444" s="3" t="s">
        <v>1385</v>
      </c>
      <c r="E444" s="3" t="s">
        <v>1196</v>
      </c>
      <c r="F444" s="3" t="s">
        <v>1197</v>
      </c>
      <c r="G444" s="3" t="s">
        <v>546</v>
      </c>
    </row>
    <row r="445" spans="1:7" x14ac:dyDescent="0.2">
      <c r="A445" s="2" t="s">
        <v>1198</v>
      </c>
      <c r="B445" s="3"/>
    </row>
    <row r="446" spans="1:7" x14ac:dyDescent="0.2">
      <c r="A446" s="2" t="s">
        <v>1199</v>
      </c>
      <c r="B446" s="2" t="s">
        <v>1200</v>
      </c>
      <c r="C446" s="2" t="s">
        <v>1201</v>
      </c>
      <c r="D446" s="2" t="s">
        <v>1202</v>
      </c>
      <c r="E446" s="2" t="s">
        <v>1203</v>
      </c>
      <c r="F446" s="2" t="s">
        <v>1204</v>
      </c>
      <c r="G446">
        <f>SUM(B446+C446+D446+E446+F446)</f>
        <v>60234</v>
      </c>
    </row>
    <row r="447" spans="1:7" x14ac:dyDescent="0.2">
      <c r="A447" s="2" t="s">
        <v>1205</v>
      </c>
      <c r="B447" s="2" t="s">
        <v>1206</v>
      </c>
      <c r="C447" s="2" t="s">
        <v>1207</v>
      </c>
      <c r="D447" s="2" t="s">
        <v>1208</v>
      </c>
      <c r="E447" s="2" t="s">
        <v>1209</v>
      </c>
      <c r="F447" s="2" t="s">
        <v>1210</v>
      </c>
      <c r="G447">
        <f t="shared" ref="G447:G464" si="5">SUM(B447+C447+D447+E447+F447)</f>
        <v>56170</v>
      </c>
    </row>
    <row r="448" spans="1:7" x14ac:dyDescent="0.2">
      <c r="A448" s="2" t="s">
        <v>1211</v>
      </c>
      <c r="B448" s="2" t="s">
        <v>1212</v>
      </c>
      <c r="C448" s="2" t="s">
        <v>1213</v>
      </c>
      <c r="D448" s="2" t="s">
        <v>1214</v>
      </c>
      <c r="E448" s="2" t="s">
        <v>1215</v>
      </c>
      <c r="F448" s="2" t="s">
        <v>1216</v>
      </c>
      <c r="G448">
        <f t="shared" si="5"/>
        <v>53998</v>
      </c>
    </row>
    <row r="449" spans="1:7" x14ac:dyDescent="0.2">
      <c r="A449" s="2" t="s">
        <v>1217</v>
      </c>
      <c r="B449" s="2" t="s">
        <v>1218</v>
      </c>
      <c r="C449" s="2" t="s">
        <v>1219</v>
      </c>
      <c r="D449" s="2" t="s">
        <v>1220</v>
      </c>
      <c r="E449" s="2" t="s">
        <v>1221</v>
      </c>
      <c r="F449" s="2" t="s">
        <v>1222</v>
      </c>
      <c r="G449">
        <f t="shared" si="5"/>
        <v>50279</v>
      </c>
    </row>
    <row r="450" spans="1:7" x14ac:dyDescent="0.2">
      <c r="A450" s="2" t="s">
        <v>1223</v>
      </c>
      <c r="B450" s="2" t="s">
        <v>1224</v>
      </c>
      <c r="C450" s="2" t="s">
        <v>1225</v>
      </c>
      <c r="D450" s="2" t="s">
        <v>1226</v>
      </c>
      <c r="E450" s="2" t="s">
        <v>1227</v>
      </c>
      <c r="F450" s="2" t="s">
        <v>1228</v>
      </c>
      <c r="G450">
        <f t="shared" si="5"/>
        <v>49235</v>
      </c>
    </row>
    <row r="451" spans="1:7" x14ac:dyDescent="0.2">
      <c r="A451" s="2" t="s">
        <v>1229</v>
      </c>
      <c r="B451" s="2" t="s">
        <v>1230</v>
      </c>
      <c r="C451" s="2" t="s">
        <v>1231</v>
      </c>
      <c r="D451" s="2" t="s">
        <v>1232</v>
      </c>
      <c r="E451" s="2" t="s">
        <v>1233</v>
      </c>
      <c r="F451" s="2" t="s">
        <v>1234</v>
      </c>
      <c r="G451">
        <f t="shared" si="5"/>
        <v>46225</v>
      </c>
    </row>
    <row r="452" spans="1:7" x14ac:dyDescent="0.2">
      <c r="A452" s="2" t="s">
        <v>1235</v>
      </c>
      <c r="B452" s="2" t="s">
        <v>1236</v>
      </c>
      <c r="C452" s="2" t="s">
        <v>1237</v>
      </c>
      <c r="D452" s="2" t="s">
        <v>1238</v>
      </c>
      <c r="E452" s="2" t="s">
        <v>1239</v>
      </c>
      <c r="F452" s="2" t="s">
        <v>1240</v>
      </c>
      <c r="G452">
        <f t="shared" si="5"/>
        <v>42511</v>
      </c>
    </row>
    <row r="453" spans="1:7" x14ac:dyDescent="0.2">
      <c r="A453" s="2" t="s">
        <v>1241</v>
      </c>
      <c r="B453" s="2" t="s">
        <v>1242</v>
      </c>
      <c r="C453" s="2" t="s">
        <v>1243</v>
      </c>
      <c r="D453" s="2" t="s">
        <v>1244</v>
      </c>
      <c r="E453" s="2" t="s">
        <v>1245</v>
      </c>
      <c r="F453" s="2" t="s">
        <v>1246</v>
      </c>
      <c r="G453">
        <f t="shared" si="5"/>
        <v>40346</v>
      </c>
    </row>
    <row r="454" spans="1:7" x14ac:dyDescent="0.2">
      <c r="A454" s="2" t="s">
        <v>1247</v>
      </c>
      <c r="B454" s="2" t="s">
        <v>1248</v>
      </c>
      <c r="C454" s="2" t="s">
        <v>1249</v>
      </c>
      <c r="D454" s="2" t="s">
        <v>1250</v>
      </c>
      <c r="E454" s="2" t="s">
        <v>1251</v>
      </c>
      <c r="F454" s="2" t="s">
        <v>1252</v>
      </c>
      <c r="G454">
        <f t="shared" si="5"/>
        <v>39192</v>
      </c>
    </row>
    <row r="455" spans="1:7" x14ac:dyDescent="0.2">
      <c r="A455" s="2" t="s">
        <v>1253</v>
      </c>
      <c r="B455" s="2" t="s">
        <v>1254</v>
      </c>
      <c r="C455" s="2" t="s">
        <v>1255</v>
      </c>
      <c r="D455" s="2" t="s">
        <v>1256</v>
      </c>
      <c r="E455" s="2" t="s">
        <v>1257</v>
      </c>
      <c r="F455" s="2" t="s">
        <v>1258</v>
      </c>
      <c r="G455">
        <f t="shared" si="5"/>
        <v>37905</v>
      </c>
    </row>
    <row r="456" spans="1:7" x14ac:dyDescent="0.2">
      <c r="A456" s="2" t="s">
        <v>1259</v>
      </c>
    </row>
    <row r="457" spans="1:7" x14ac:dyDescent="0.2">
      <c r="A457" s="2" t="s">
        <v>1260</v>
      </c>
      <c r="B457" s="2" t="s">
        <v>1261</v>
      </c>
      <c r="C457" s="2" t="s">
        <v>1262</v>
      </c>
      <c r="D457" s="2" t="s">
        <v>1263</v>
      </c>
      <c r="E457" s="2" t="s">
        <v>1264</v>
      </c>
      <c r="F457" s="2" t="s">
        <v>1265</v>
      </c>
      <c r="G457">
        <f t="shared" si="5"/>
        <v>41527</v>
      </c>
    </row>
    <row r="458" spans="1:7" x14ac:dyDescent="0.2">
      <c r="A458" s="2" t="s">
        <v>1266</v>
      </c>
      <c r="B458" s="2" t="s">
        <v>1267</v>
      </c>
      <c r="C458" s="2" t="s">
        <v>1268</v>
      </c>
      <c r="D458" s="2" t="s">
        <v>1269</v>
      </c>
      <c r="E458" s="2" t="s">
        <v>1270</v>
      </c>
      <c r="F458" s="2" t="s">
        <v>1271</v>
      </c>
      <c r="G458">
        <f t="shared" si="5"/>
        <v>40403</v>
      </c>
    </row>
    <row r="459" spans="1:7" x14ac:dyDescent="0.2">
      <c r="A459" s="2" t="s">
        <v>1272</v>
      </c>
      <c r="B459" s="2" t="s">
        <v>1273</v>
      </c>
      <c r="C459" s="2" t="s">
        <v>1274</v>
      </c>
      <c r="D459" s="2" t="s">
        <v>1275</v>
      </c>
      <c r="E459" s="2" t="s">
        <v>1276</v>
      </c>
      <c r="F459" s="2" t="s">
        <v>1277</v>
      </c>
      <c r="G459">
        <f t="shared" si="5"/>
        <v>39555</v>
      </c>
    </row>
    <row r="460" spans="1:7" x14ac:dyDescent="0.2">
      <c r="A460" s="2" t="s">
        <v>1278</v>
      </c>
      <c r="B460" s="2" t="s">
        <v>1279</v>
      </c>
      <c r="C460" s="2" t="s">
        <v>1280</v>
      </c>
      <c r="D460" s="2" t="s">
        <v>1281</v>
      </c>
      <c r="E460" s="2" t="s">
        <v>1282</v>
      </c>
      <c r="F460" s="2" t="s">
        <v>1283</v>
      </c>
      <c r="G460">
        <f t="shared" si="5"/>
        <v>36665</v>
      </c>
    </row>
    <row r="461" spans="1:7" x14ac:dyDescent="0.2">
      <c r="A461" s="2" t="s">
        <v>1284</v>
      </c>
      <c r="B461" s="2" t="s">
        <v>1285</v>
      </c>
      <c r="C461" s="2" t="s">
        <v>1286</v>
      </c>
      <c r="D461" s="2" t="s">
        <v>1287</v>
      </c>
      <c r="E461" s="2" t="s">
        <v>1288</v>
      </c>
      <c r="F461" s="2" t="s">
        <v>1289</v>
      </c>
      <c r="G461">
        <f t="shared" si="5"/>
        <v>36346</v>
      </c>
    </row>
    <row r="462" spans="1:7" x14ac:dyDescent="0.2">
      <c r="A462" s="2" t="s">
        <v>1290</v>
      </c>
      <c r="B462" s="2" t="s">
        <v>1291</v>
      </c>
      <c r="C462" s="2" t="s">
        <v>1292</v>
      </c>
      <c r="D462" s="2" t="s">
        <v>1293</v>
      </c>
      <c r="E462" s="2" t="s">
        <v>1294</v>
      </c>
      <c r="F462" s="2" t="s">
        <v>1295</v>
      </c>
      <c r="G462">
        <f t="shared" si="5"/>
        <v>36015</v>
      </c>
    </row>
    <row r="463" spans="1:7" x14ac:dyDescent="0.2">
      <c r="A463" s="2" t="s">
        <v>1296</v>
      </c>
      <c r="B463" s="2" t="s">
        <v>1297</v>
      </c>
      <c r="C463" s="2" t="s">
        <v>1298</v>
      </c>
      <c r="D463" s="2" t="s">
        <v>1299</v>
      </c>
      <c r="E463" s="2" t="s">
        <v>1300</v>
      </c>
      <c r="F463" s="2" t="s">
        <v>1301</v>
      </c>
      <c r="G463">
        <f t="shared" si="5"/>
        <v>35451</v>
      </c>
    </row>
    <row r="464" spans="1:7" x14ac:dyDescent="0.2">
      <c r="A464" s="2" t="s">
        <v>1302</v>
      </c>
      <c r="B464" s="2" t="s">
        <v>1303</v>
      </c>
      <c r="C464" s="2" t="s">
        <v>1304</v>
      </c>
      <c r="D464" s="2" t="s">
        <v>1305</v>
      </c>
      <c r="E464" s="2" t="s">
        <v>1306</v>
      </c>
      <c r="F464" s="2" t="s">
        <v>1307</v>
      </c>
      <c r="G464">
        <f t="shared" si="5"/>
        <v>34852</v>
      </c>
    </row>
    <row r="466" spans="1:2" ht="15" x14ac:dyDescent="0.25">
      <c r="A466" s="4" t="s">
        <v>1308</v>
      </c>
    </row>
    <row r="467" spans="1:2" x14ac:dyDescent="0.2">
      <c r="B467" s="3" t="s">
        <v>1</v>
      </c>
    </row>
    <row r="468" spans="1:2" x14ac:dyDescent="0.2">
      <c r="A468" s="2" t="s">
        <v>1309</v>
      </c>
    </row>
    <row r="470" spans="1:2" x14ac:dyDescent="0.2">
      <c r="A470" s="2" t="s">
        <v>1310</v>
      </c>
      <c r="B470" s="2" t="s">
        <v>1311</v>
      </c>
    </row>
    <row r="471" spans="1:2" x14ac:dyDescent="0.2">
      <c r="A471" s="2" t="s">
        <v>1312</v>
      </c>
      <c r="B471" s="2" t="s">
        <v>1313</v>
      </c>
    </row>
    <row r="473" spans="1:2" ht="15" x14ac:dyDescent="0.25">
      <c r="A473" s="4" t="s">
        <v>1314</v>
      </c>
    </row>
    <row r="474" spans="1:2" x14ac:dyDescent="0.2">
      <c r="B474" s="3" t="s">
        <v>1315</v>
      </c>
    </row>
    <row r="475" spans="1:2" x14ac:dyDescent="0.2">
      <c r="A475" s="2" t="s">
        <v>1316</v>
      </c>
      <c r="B475" s="2" t="s">
        <v>1317</v>
      </c>
    </row>
    <row r="476" spans="1:2" x14ac:dyDescent="0.2">
      <c r="A476" s="2" t="s">
        <v>1318</v>
      </c>
      <c r="B476" s="2" t="s">
        <v>1319</v>
      </c>
    </row>
    <row r="477" spans="1:2" x14ac:dyDescent="0.2">
      <c r="A477" s="2" t="s">
        <v>1320</v>
      </c>
      <c r="B477" s="2" t="s">
        <v>1321</v>
      </c>
    </row>
    <row r="478" spans="1:2" x14ac:dyDescent="0.2">
      <c r="A478" s="2" t="s">
        <v>1322</v>
      </c>
      <c r="B478" s="2" t="s">
        <v>1323</v>
      </c>
    </row>
    <row r="479" spans="1:2" x14ac:dyDescent="0.2">
      <c r="A479" s="2" t="s">
        <v>1324</v>
      </c>
      <c r="B479" s="2" t="s">
        <v>1325</v>
      </c>
    </row>
    <row r="480" spans="1:2" x14ac:dyDescent="0.2">
      <c r="A480" s="2" t="s">
        <v>1326</v>
      </c>
      <c r="B480" s="2" t="s">
        <v>1327</v>
      </c>
    </row>
    <row r="481" spans="1:5" x14ac:dyDescent="0.2">
      <c r="A481" s="2" t="s">
        <v>1328</v>
      </c>
      <c r="B481" s="2" t="s">
        <v>1329</v>
      </c>
    </row>
    <row r="482" spans="1:5" x14ac:dyDescent="0.2">
      <c r="A482" s="2" t="s">
        <v>1330</v>
      </c>
      <c r="B482" s="2" t="s">
        <v>1331</v>
      </c>
    </row>
    <row r="483" spans="1:5" x14ac:dyDescent="0.2">
      <c r="A483" s="2" t="s">
        <v>1332</v>
      </c>
      <c r="B483" s="2" t="s">
        <v>1333</v>
      </c>
    </row>
    <row r="484" spans="1:5" x14ac:dyDescent="0.2">
      <c r="A484" s="2" t="s">
        <v>1334</v>
      </c>
      <c r="B484" s="2" t="s">
        <v>1335</v>
      </c>
    </row>
    <row r="486" spans="1:5" ht="15" x14ac:dyDescent="0.25">
      <c r="A486" s="4" t="s">
        <v>1336</v>
      </c>
    </row>
    <row r="487" spans="1:5" x14ac:dyDescent="0.2">
      <c r="B487" s="2" t="s">
        <v>1</v>
      </c>
      <c r="C487" s="2" t="s">
        <v>1378</v>
      </c>
      <c r="D487" s="2" t="s">
        <v>1379</v>
      </c>
      <c r="E487" s="2" t="s">
        <v>546</v>
      </c>
    </row>
    <row r="488" spans="1:5" x14ac:dyDescent="0.2">
      <c r="A488" s="2" t="s">
        <v>1337</v>
      </c>
    </row>
    <row r="489" spans="1:5" x14ac:dyDescent="0.2">
      <c r="A489" s="2" t="s">
        <v>1338</v>
      </c>
      <c r="B489" s="2" t="s">
        <v>1339</v>
      </c>
      <c r="C489" s="2" t="s">
        <v>1340</v>
      </c>
      <c r="D489" s="2" t="s">
        <v>1341</v>
      </c>
      <c r="E489" s="2" t="s">
        <v>1342</v>
      </c>
    </row>
    <row r="490" spans="1:5" x14ac:dyDescent="0.2">
      <c r="A490" s="2" t="s">
        <v>1343</v>
      </c>
      <c r="B490" s="2" t="s">
        <v>1344</v>
      </c>
      <c r="C490" s="2" t="s">
        <v>1345</v>
      </c>
      <c r="D490" s="2" t="s">
        <v>1346</v>
      </c>
      <c r="E490" s="2" t="s">
        <v>1347</v>
      </c>
    </row>
    <row r="491" spans="1:5" x14ac:dyDescent="0.2">
      <c r="A491" s="2" t="s">
        <v>1348</v>
      </c>
      <c r="B491" s="2" t="s">
        <v>1349</v>
      </c>
      <c r="C491" s="2" t="s">
        <v>1350</v>
      </c>
      <c r="D491" s="2" t="s">
        <v>1351</v>
      </c>
      <c r="E491" s="2" t="s">
        <v>1352</v>
      </c>
    </row>
    <row r="492" spans="1:5" x14ac:dyDescent="0.2">
      <c r="A492" s="2" t="s">
        <v>1353</v>
      </c>
    </row>
    <row r="493" spans="1:5" x14ac:dyDescent="0.2">
      <c r="A493" s="2" t="s">
        <v>1354</v>
      </c>
      <c r="B493" s="2" t="s">
        <v>1355</v>
      </c>
    </row>
    <row r="494" spans="1:5" x14ac:dyDescent="0.2">
      <c r="A494" s="2" t="s">
        <v>1356</v>
      </c>
      <c r="B494" s="2" t="s">
        <v>1357</v>
      </c>
    </row>
    <row r="495" spans="1:5" x14ac:dyDescent="0.2">
      <c r="A495" s="2" t="s">
        <v>1358</v>
      </c>
      <c r="B495" s="2" t="s">
        <v>1359</v>
      </c>
    </row>
    <row r="496" spans="1:5" x14ac:dyDescent="0.2">
      <c r="A496" s="2" t="s">
        <v>1360</v>
      </c>
      <c r="B496" s="2" t="s">
        <v>1361</v>
      </c>
    </row>
    <row r="497" spans="1:3" x14ac:dyDescent="0.2">
      <c r="A497" s="2" t="s">
        <v>1362</v>
      </c>
      <c r="B497" s="2" t="s">
        <v>1363</v>
      </c>
    </row>
    <row r="498" spans="1:3" x14ac:dyDescent="0.2">
      <c r="A498" s="2" t="s">
        <v>1364</v>
      </c>
      <c r="B498" s="2" t="s">
        <v>1365</v>
      </c>
    </row>
    <row r="499" spans="1:3" x14ac:dyDescent="0.2">
      <c r="A499" s="2" t="s">
        <v>1366</v>
      </c>
      <c r="B499" s="2" t="s">
        <v>1367</v>
      </c>
    </row>
    <row r="500" spans="1:3" x14ac:dyDescent="0.2">
      <c r="A500" s="2" t="s">
        <v>1368</v>
      </c>
      <c r="B500" s="2" t="s">
        <v>1369</v>
      </c>
      <c r="C500" s="10"/>
    </row>
    <row r="501" spans="1:3" x14ac:dyDescent="0.2">
      <c r="A501" s="2" t="s">
        <v>1370</v>
      </c>
      <c r="B501" s="2" t="s">
        <v>1371</v>
      </c>
    </row>
    <row r="502" spans="1:3" x14ac:dyDescent="0.2">
      <c r="A502" s="2" t="s">
        <v>1372</v>
      </c>
      <c r="B502" s="2" t="s">
        <v>1373</v>
      </c>
    </row>
    <row r="503" spans="1:3" x14ac:dyDescent="0.2">
      <c r="A503" s="2" t="s">
        <v>1374</v>
      </c>
      <c r="B503" s="2" t="s">
        <v>1375</v>
      </c>
    </row>
    <row r="504" spans="1:3" x14ac:dyDescent="0.2">
      <c r="A504" s="2" t="s">
        <v>1376</v>
      </c>
      <c r="B504" s="2" t="s">
        <v>1377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Investintech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Alejandro Segovia</cp:lastModifiedBy>
  <dcterms:created xsi:type="dcterms:W3CDTF">2019-10-24T07:11:06Z</dcterms:created>
  <dcterms:modified xsi:type="dcterms:W3CDTF">2019-10-25T00:08:19Z</dcterms:modified>
</cp:coreProperties>
</file>